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10" yWindow="570" windowWidth="19410" windowHeight="8895" tabRatio="979"/>
  </bookViews>
  <sheets>
    <sheet name="COS_Rate_Base" sheetId="2" r:id="rId1"/>
    <sheet name="COS_NOI" sheetId="1" r:id="rId2"/>
    <sheet name="MFR_E_1_Attachment_1" sheetId="7" r:id="rId3"/>
    <sheet name="MFR_E_1_Attachment_2" sheetId="8" r:id="rId4"/>
    <sheet name="MFR_E_1_Attachment_3" sheetId="6" r:id="rId5"/>
    <sheet name="MFR_E_3A_Test" sheetId="9" r:id="rId6"/>
    <sheet name="MFR_E_3B_Test" sheetId="10" r:id="rId7"/>
    <sheet name="MFR_E_4A_Test" sheetId="11" r:id="rId8"/>
    <sheet name="MFR_E_4B_Test" sheetId="12" r:id="rId9"/>
    <sheet name="MFR_E_6A_Attachment_1" sheetId="14" r:id="rId10"/>
    <sheet name="MFR_E_6A_Attachment_2" sheetId="4" r:id="rId11"/>
    <sheet name="MFR_E_6A_Attachment_3" sheetId="13" r:id="rId12"/>
    <sheet name="MFR_E_6A_Attachment_4" sheetId="3" r:id="rId13"/>
    <sheet name="MFR_E_6B_Attachment_1" sheetId="15" r:id="rId14"/>
    <sheet name="MFR_E_6B_Attachment_2" sheetId="5" r:id="rId15"/>
  </sheets>
  <definedNames>
    <definedName name="_xlnm.Print_Titles" localSheetId="1">COS_NOI!$A:$A,COS_NOI!$2:$6</definedName>
    <definedName name="_xlnm.Print_Titles" localSheetId="0">COS_Rate_Base!$A:$A,COS_Rate_Base!$2:$6</definedName>
    <definedName name="_xlnm.Print_Titles" localSheetId="2">MFR_E_1_Attachment_1!$A:$A,MFR_E_1_Attachment_1!$2:$7</definedName>
    <definedName name="_xlnm.Print_Titles" localSheetId="3">MFR_E_1_Attachment_2!$A:$A,MFR_E_1_Attachment_2!$2:$7</definedName>
    <definedName name="_xlnm.Print_Titles" localSheetId="4">MFR_E_1_Attachment_3!$A:$A,MFR_E_1_Attachment_3!$2:$7</definedName>
    <definedName name="_xlnm.Print_Titles" localSheetId="5">MFR_E_3A_Test!$A:$B,MFR_E_3A_Test!$2:$13</definedName>
    <definedName name="_xlnm.Print_Titles" localSheetId="6">MFR_E_3B_Test!$A:$B,MFR_E_3B_Test!$2:$13</definedName>
    <definedName name="_xlnm.Print_Titles" localSheetId="7">MFR_E_4A_Test!$A:$C,MFR_E_4A_Test!$2:$13</definedName>
    <definedName name="_xlnm.Print_Titles" localSheetId="8">MFR_E_4B_Test!$A:$C,MFR_E_4B_Test!$2:$13</definedName>
    <definedName name="_xlnm.Print_Titles" localSheetId="9">MFR_E_6A_Attachment_1!$A:$B,MFR_E_6A_Attachment_1!$2:$9</definedName>
    <definedName name="_xlnm.Print_Titles" localSheetId="10">MFR_E_6A_Attachment_2!$A:$B,MFR_E_6A_Attachment_2!$2:$9</definedName>
    <definedName name="_xlnm.Print_Titles" localSheetId="11">MFR_E_6A_Attachment_3!$A:$B,MFR_E_6A_Attachment_3!$2:$9</definedName>
    <definedName name="_xlnm.Print_Titles" localSheetId="12">MFR_E_6A_Attachment_4!$A:$B,MFR_E_6A_Attachment_4!$2:$9</definedName>
    <definedName name="_xlnm.Print_Titles" localSheetId="13">MFR_E_6B_Attachment_1!$A:$B,MFR_E_6B_Attachment_1!$2:$9</definedName>
    <definedName name="_xlnm.Print_Titles" localSheetId="14">MFR_E_6B_Attachment_2!$A:$B,MFR_E_6B_Attachment_2!$2:$9</definedName>
  </definedNames>
  <calcPr calcId="145621"/>
</workbook>
</file>

<file path=xl/calcChain.xml><?xml version="1.0" encoding="utf-8"?>
<calcChain xmlns="http://schemas.openxmlformats.org/spreadsheetml/2006/main">
  <c r="M196" i="12" l="1"/>
  <c r="K196" i="12"/>
  <c r="I196" i="12"/>
  <c r="G196" i="12"/>
  <c r="E196" i="12"/>
  <c r="M194" i="12"/>
  <c r="K194" i="12"/>
  <c r="I194" i="12"/>
  <c r="G194" i="12"/>
  <c r="E194" i="12"/>
  <c r="M192" i="12"/>
  <c r="K192" i="12"/>
  <c r="I192" i="12"/>
  <c r="G192" i="12"/>
  <c r="E192" i="12"/>
  <c r="M191" i="12"/>
  <c r="K191" i="12"/>
  <c r="I191" i="12"/>
  <c r="G191" i="12"/>
  <c r="E191" i="12"/>
  <c r="M189" i="12"/>
  <c r="K189" i="12"/>
  <c r="I189" i="12"/>
  <c r="G189" i="12"/>
  <c r="E189" i="12"/>
  <c r="M188" i="12"/>
  <c r="K188" i="12"/>
  <c r="I188" i="12"/>
  <c r="G188" i="12"/>
  <c r="E188" i="12"/>
  <c r="M187" i="12"/>
  <c r="K187" i="12"/>
  <c r="I187" i="12"/>
  <c r="G187" i="12"/>
  <c r="E187" i="12"/>
  <c r="M185" i="12"/>
  <c r="K185" i="12"/>
  <c r="I185" i="12"/>
  <c r="G185" i="12"/>
  <c r="E185" i="12"/>
  <c r="M184" i="12"/>
  <c r="K184" i="12"/>
  <c r="I184" i="12"/>
  <c r="G184" i="12"/>
  <c r="E184" i="12"/>
  <c r="M183" i="12"/>
  <c r="K183" i="12"/>
  <c r="I183" i="12"/>
  <c r="G183" i="12"/>
  <c r="E183" i="12"/>
  <c r="M181" i="12"/>
  <c r="K181" i="12"/>
  <c r="I181" i="12"/>
  <c r="G181" i="12"/>
  <c r="E181" i="12"/>
  <c r="M180" i="12"/>
  <c r="K180" i="12"/>
  <c r="I180" i="12"/>
  <c r="G180" i="12"/>
  <c r="E180" i="12"/>
  <c r="M178" i="12"/>
  <c r="K178" i="12"/>
  <c r="I178" i="12"/>
  <c r="G178" i="12"/>
  <c r="E178" i="12"/>
  <c r="M177" i="12"/>
  <c r="K177" i="12"/>
  <c r="I177" i="12"/>
  <c r="G177" i="12"/>
  <c r="E177" i="12"/>
  <c r="M176" i="12"/>
  <c r="K176" i="12"/>
  <c r="I176" i="12"/>
  <c r="G176" i="12"/>
  <c r="E176" i="12"/>
  <c r="M175" i="12"/>
  <c r="K175" i="12"/>
  <c r="I175" i="12"/>
  <c r="G175" i="12"/>
  <c r="E175" i="12"/>
  <c r="M174" i="12"/>
  <c r="K174" i="12"/>
  <c r="I174" i="12"/>
  <c r="G174" i="12"/>
  <c r="E174" i="12"/>
  <c r="M172" i="12"/>
  <c r="K172" i="12"/>
  <c r="I172" i="12"/>
  <c r="G172" i="12"/>
  <c r="E172" i="12"/>
  <c r="M170" i="12"/>
  <c r="K170" i="12"/>
  <c r="I170" i="12"/>
  <c r="G170" i="12"/>
  <c r="E170" i="12"/>
  <c r="M168" i="12"/>
  <c r="K168" i="12"/>
  <c r="I168" i="12"/>
  <c r="G168" i="12"/>
  <c r="E168" i="12"/>
  <c r="M167" i="12"/>
  <c r="K167" i="12"/>
  <c r="I167" i="12"/>
  <c r="G167" i="12"/>
  <c r="E167" i="12"/>
  <c r="M165" i="12"/>
  <c r="K165" i="12"/>
  <c r="I165" i="12"/>
  <c r="G165" i="12"/>
  <c r="E165" i="12"/>
  <c r="M164" i="12"/>
  <c r="K164" i="12"/>
  <c r="I164" i="12"/>
  <c r="G164" i="12"/>
  <c r="E164" i="12"/>
  <c r="M162" i="12"/>
  <c r="K162" i="12"/>
  <c r="I162" i="12"/>
  <c r="G162" i="12"/>
  <c r="E162" i="12"/>
  <c r="M161" i="12"/>
  <c r="K161" i="12"/>
  <c r="I161" i="12"/>
  <c r="G161" i="12"/>
  <c r="E161" i="12"/>
  <c r="M160" i="12"/>
  <c r="K160" i="12"/>
  <c r="I160" i="12"/>
  <c r="G160" i="12"/>
  <c r="E160" i="12"/>
  <c r="M158" i="12"/>
  <c r="K158" i="12"/>
  <c r="I158" i="12"/>
  <c r="G158" i="12"/>
  <c r="E158" i="12"/>
  <c r="M156" i="12"/>
  <c r="K156" i="12"/>
  <c r="I156" i="12"/>
  <c r="G156" i="12"/>
  <c r="E156" i="12"/>
  <c r="M155" i="12"/>
  <c r="K155" i="12"/>
  <c r="I155" i="12"/>
  <c r="G155" i="12"/>
  <c r="E155" i="12"/>
  <c r="M154" i="12"/>
  <c r="K154" i="12"/>
  <c r="I154" i="12"/>
  <c r="G154" i="12"/>
  <c r="E154" i="12"/>
  <c r="M152" i="12"/>
  <c r="K152" i="12"/>
  <c r="I152" i="12"/>
  <c r="G152" i="12"/>
  <c r="E152" i="12"/>
  <c r="M151" i="12"/>
  <c r="K151" i="12"/>
  <c r="I151" i="12"/>
  <c r="G151" i="12"/>
  <c r="E151" i="12"/>
  <c r="M150" i="12"/>
  <c r="K150" i="12"/>
  <c r="I150" i="12"/>
  <c r="G150" i="12"/>
  <c r="E150" i="12"/>
  <c r="M148" i="12"/>
  <c r="K148" i="12"/>
  <c r="I148" i="12"/>
  <c r="G148" i="12"/>
  <c r="E148" i="12"/>
  <c r="M147" i="12"/>
  <c r="K147" i="12"/>
  <c r="I147" i="12"/>
  <c r="G147" i="12"/>
  <c r="E147" i="12"/>
  <c r="M146" i="12"/>
  <c r="K146" i="12"/>
  <c r="I146" i="12"/>
  <c r="G146" i="12"/>
  <c r="E146" i="12"/>
  <c r="M145" i="12"/>
  <c r="K145" i="12"/>
  <c r="I145" i="12"/>
  <c r="G145" i="12"/>
  <c r="E145" i="12"/>
  <c r="M144" i="12"/>
  <c r="K144" i="12"/>
  <c r="I144" i="12"/>
  <c r="G144" i="12"/>
  <c r="E144" i="12"/>
  <c r="M143" i="12"/>
  <c r="K143" i="12"/>
  <c r="I143" i="12"/>
  <c r="G143" i="12"/>
  <c r="E143" i="12"/>
  <c r="M142" i="12"/>
  <c r="K142" i="12"/>
  <c r="I142" i="12"/>
  <c r="G142" i="12"/>
  <c r="E142" i="12"/>
  <c r="M140" i="12"/>
  <c r="K140" i="12"/>
  <c r="I140" i="12"/>
  <c r="G140" i="12"/>
  <c r="E140" i="12"/>
  <c r="M139" i="12"/>
  <c r="K139" i="12"/>
  <c r="I139" i="12"/>
  <c r="G139" i="12"/>
  <c r="E139" i="12"/>
  <c r="M138" i="12"/>
  <c r="K138" i="12"/>
  <c r="I138" i="12"/>
  <c r="G138" i="12"/>
  <c r="E138" i="12"/>
  <c r="M137" i="12"/>
  <c r="K137" i="12"/>
  <c r="I137" i="12"/>
  <c r="G137" i="12"/>
  <c r="E137" i="12"/>
  <c r="M136" i="12"/>
  <c r="K136" i="12"/>
  <c r="I136" i="12"/>
  <c r="G136" i="12"/>
  <c r="E136" i="12"/>
  <c r="M134" i="12"/>
  <c r="K134" i="12"/>
  <c r="I134" i="12"/>
  <c r="G134" i="12"/>
  <c r="E134" i="12"/>
  <c r="M133" i="12"/>
  <c r="K133" i="12"/>
  <c r="I133" i="12"/>
  <c r="G133" i="12"/>
  <c r="E133" i="12"/>
  <c r="M132" i="12"/>
  <c r="K132" i="12"/>
  <c r="I132" i="12"/>
  <c r="G132" i="12"/>
  <c r="E132" i="12"/>
  <c r="M131" i="12"/>
  <c r="K131" i="12"/>
  <c r="I131" i="12"/>
  <c r="G131" i="12"/>
  <c r="E131" i="12"/>
  <c r="M129" i="12"/>
  <c r="K129" i="12"/>
  <c r="I129" i="12"/>
  <c r="G129" i="12"/>
  <c r="E129" i="12"/>
  <c r="M128" i="12"/>
  <c r="K128" i="12"/>
  <c r="I128" i="12"/>
  <c r="G128" i="12"/>
  <c r="E128" i="12"/>
  <c r="M127" i="12"/>
  <c r="K127" i="12"/>
  <c r="I127" i="12"/>
  <c r="G127" i="12"/>
  <c r="E127" i="12"/>
  <c r="M126" i="12"/>
  <c r="K126" i="12"/>
  <c r="I126" i="12"/>
  <c r="G126" i="12"/>
  <c r="E126" i="12"/>
  <c r="M125" i="12"/>
  <c r="K125" i="12"/>
  <c r="I125" i="12"/>
  <c r="G125" i="12"/>
  <c r="E125" i="12"/>
  <c r="M124" i="12"/>
  <c r="K124" i="12"/>
  <c r="I124" i="12"/>
  <c r="G124" i="12"/>
  <c r="E124" i="12"/>
  <c r="M123" i="12"/>
  <c r="K123" i="12"/>
  <c r="I123" i="12"/>
  <c r="G123" i="12"/>
  <c r="E123" i="12"/>
  <c r="M122" i="12"/>
  <c r="K122" i="12"/>
  <c r="I122" i="12"/>
  <c r="G122" i="12"/>
  <c r="E122" i="12"/>
  <c r="M121" i="12"/>
  <c r="K121" i="12"/>
  <c r="I121" i="12"/>
  <c r="G121" i="12"/>
  <c r="E121" i="12"/>
  <c r="M120" i="12"/>
  <c r="K120" i="12"/>
  <c r="I120" i="12"/>
  <c r="G120" i="12"/>
  <c r="E120" i="12"/>
  <c r="M118" i="12"/>
  <c r="K118" i="12"/>
  <c r="I118" i="12"/>
  <c r="G118" i="12"/>
  <c r="E118" i="12"/>
  <c r="M116" i="12"/>
  <c r="K116" i="12"/>
  <c r="I116" i="12"/>
  <c r="G116" i="12"/>
  <c r="E116" i="12"/>
  <c r="M115" i="12"/>
  <c r="K115" i="12"/>
  <c r="I115" i="12"/>
  <c r="G115" i="12"/>
  <c r="E115" i="12"/>
  <c r="M114" i="12"/>
  <c r="K114" i="12"/>
  <c r="I114" i="12"/>
  <c r="G114" i="12"/>
  <c r="E114" i="12"/>
  <c r="M113" i="12"/>
  <c r="K113" i="12"/>
  <c r="I113" i="12"/>
  <c r="G113" i="12"/>
  <c r="E113" i="12"/>
  <c r="M112" i="12"/>
  <c r="K112" i="12"/>
  <c r="I112" i="12"/>
  <c r="G112" i="12"/>
  <c r="E112" i="12"/>
  <c r="M111" i="12"/>
  <c r="K111" i="12"/>
  <c r="I111" i="12"/>
  <c r="G111" i="12"/>
  <c r="E111" i="12"/>
  <c r="M110" i="12"/>
  <c r="K110" i="12"/>
  <c r="I110" i="12"/>
  <c r="G110" i="12"/>
  <c r="E110" i="12"/>
  <c r="M108" i="12"/>
  <c r="K108" i="12"/>
  <c r="I108" i="12"/>
  <c r="G108" i="12"/>
  <c r="E108" i="12"/>
  <c r="M107" i="12"/>
  <c r="K107" i="12"/>
  <c r="I107" i="12"/>
  <c r="G107" i="12"/>
  <c r="E107" i="12"/>
  <c r="M106" i="12"/>
  <c r="K106" i="12"/>
  <c r="I106" i="12"/>
  <c r="G106" i="12"/>
  <c r="E106" i="12"/>
  <c r="M105" i="12"/>
  <c r="K105" i="12"/>
  <c r="I105" i="12"/>
  <c r="G105" i="12"/>
  <c r="E105" i="12"/>
  <c r="M104" i="12"/>
  <c r="K104" i="12"/>
  <c r="I104" i="12"/>
  <c r="G104" i="12"/>
  <c r="E104" i="12"/>
  <c r="M103" i="12"/>
  <c r="K103" i="12"/>
  <c r="I103" i="12"/>
  <c r="G103" i="12"/>
  <c r="E103" i="12"/>
  <c r="M101" i="12"/>
  <c r="K101" i="12"/>
  <c r="I101" i="12"/>
  <c r="G101" i="12"/>
  <c r="E101" i="12"/>
  <c r="M100" i="12"/>
  <c r="K100" i="12"/>
  <c r="I100" i="12"/>
  <c r="G100" i="12"/>
  <c r="E100" i="12"/>
  <c r="M99" i="12"/>
  <c r="K99" i="12"/>
  <c r="I99" i="12"/>
  <c r="G99" i="12"/>
  <c r="E99" i="12"/>
  <c r="M98" i="12"/>
  <c r="K98" i="12"/>
  <c r="I98" i="12"/>
  <c r="G98" i="12"/>
  <c r="E98" i="12"/>
  <c r="M97" i="12"/>
  <c r="K97" i="12"/>
  <c r="I97" i="12"/>
  <c r="G97" i="12"/>
  <c r="E97" i="12"/>
  <c r="M96" i="12"/>
  <c r="K96" i="12"/>
  <c r="I96" i="12"/>
  <c r="G96" i="12"/>
  <c r="E96" i="12"/>
  <c r="M94" i="12"/>
  <c r="K94" i="12"/>
  <c r="I94" i="12"/>
  <c r="G94" i="12"/>
  <c r="E94" i="12"/>
  <c r="M93" i="12"/>
  <c r="K93" i="12"/>
  <c r="I93" i="12"/>
  <c r="G93" i="12"/>
  <c r="E93" i="12"/>
  <c r="M92" i="12"/>
  <c r="K92" i="12"/>
  <c r="I92" i="12"/>
  <c r="G92" i="12"/>
  <c r="E92" i="12"/>
  <c r="M91" i="12"/>
  <c r="K91" i="12"/>
  <c r="I91" i="12"/>
  <c r="G91" i="12"/>
  <c r="E91" i="12"/>
  <c r="M90" i="12"/>
  <c r="K90" i="12"/>
  <c r="I90" i="12"/>
  <c r="G90" i="12"/>
  <c r="E90" i="12"/>
  <c r="M88" i="12"/>
  <c r="K88" i="12"/>
  <c r="I88" i="12"/>
  <c r="G88" i="12"/>
  <c r="E88" i="12"/>
  <c r="M87" i="12"/>
  <c r="K87" i="12"/>
  <c r="I87" i="12"/>
  <c r="G87" i="12"/>
  <c r="E87" i="12"/>
  <c r="M86" i="12"/>
  <c r="K86" i="12"/>
  <c r="I86" i="12"/>
  <c r="G86" i="12"/>
  <c r="E86" i="12"/>
  <c r="M85" i="12"/>
  <c r="K85" i="12"/>
  <c r="I85" i="12"/>
  <c r="G85" i="12"/>
  <c r="E85" i="12"/>
  <c r="M84" i="12"/>
  <c r="K84" i="12"/>
  <c r="I84" i="12"/>
  <c r="G84" i="12"/>
  <c r="E84" i="12"/>
  <c r="M83" i="12"/>
  <c r="K83" i="12"/>
  <c r="I83" i="12"/>
  <c r="G83" i="12"/>
  <c r="E83" i="12"/>
  <c r="M82" i="12"/>
  <c r="K82" i="12"/>
  <c r="I82" i="12"/>
  <c r="G82" i="12"/>
  <c r="E82" i="12"/>
  <c r="M81" i="12"/>
  <c r="K81" i="12"/>
  <c r="I81" i="12"/>
  <c r="G81" i="12"/>
  <c r="E81" i="12"/>
  <c r="M80" i="12"/>
  <c r="K80" i="12"/>
  <c r="I80" i="12"/>
  <c r="G80" i="12"/>
  <c r="E80" i="12"/>
  <c r="M79" i="12"/>
  <c r="K79" i="12"/>
  <c r="I79" i="12"/>
  <c r="G79" i="12"/>
  <c r="E79" i="12"/>
  <c r="M78" i="12"/>
  <c r="K78" i="12"/>
  <c r="I78" i="12"/>
  <c r="G78" i="12"/>
  <c r="E78" i="12"/>
  <c r="M76" i="12"/>
  <c r="K76" i="12"/>
  <c r="I76" i="12"/>
  <c r="G76" i="12"/>
  <c r="E76" i="12"/>
  <c r="M75" i="12"/>
  <c r="K75" i="12"/>
  <c r="I75" i="12"/>
  <c r="G75" i="12"/>
  <c r="E75" i="12"/>
  <c r="M74" i="12"/>
  <c r="K74" i="12"/>
  <c r="I74" i="12"/>
  <c r="G74" i="12"/>
  <c r="E74" i="12"/>
  <c r="M73" i="12"/>
  <c r="K73" i="12"/>
  <c r="I73" i="12"/>
  <c r="G73" i="12"/>
  <c r="E73" i="12"/>
  <c r="M72" i="12"/>
  <c r="K72" i="12"/>
  <c r="I72" i="12"/>
  <c r="G72" i="12"/>
  <c r="E72" i="12"/>
  <c r="M71" i="12"/>
  <c r="K71" i="12"/>
  <c r="I71" i="12"/>
  <c r="G71" i="12"/>
  <c r="E71" i="12"/>
  <c r="M70" i="12"/>
  <c r="K70" i="12"/>
  <c r="I70" i="12"/>
  <c r="G70" i="12"/>
  <c r="E70" i="12"/>
  <c r="M69" i="12"/>
  <c r="K69" i="12"/>
  <c r="I69" i="12"/>
  <c r="G69" i="12"/>
  <c r="E69" i="12"/>
  <c r="M67" i="12"/>
  <c r="K67" i="12"/>
  <c r="I67" i="12"/>
  <c r="G67" i="12"/>
  <c r="E67" i="12"/>
  <c r="M66" i="12"/>
  <c r="K66" i="12"/>
  <c r="I66" i="12"/>
  <c r="G66" i="12"/>
  <c r="E66" i="12"/>
  <c r="M65" i="12"/>
  <c r="K65" i="12"/>
  <c r="I65" i="12"/>
  <c r="G65" i="12"/>
  <c r="E65" i="12"/>
  <c r="M64" i="12"/>
  <c r="K64" i="12"/>
  <c r="I64" i="12"/>
  <c r="G64" i="12"/>
  <c r="E64" i="12"/>
  <c r="M63" i="12"/>
  <c r="K63" i="12"/>
  <c r="I63" i="12"/>
  <c r="G63" i="12"/>
  <c r="E63" i="12"/>
  <c r="M62" i="12"/>
  <c r="K62" i="12"/>
  <c r="I62" i="12"/>
  <c r="G62" i="12"/>
  <c r="E62" i="12"/>
  <c r="M61" i="12"/>
  <c r="K61" i="12"/>
  <c r="I61" i="12"/>
  <c r="G61" i="12"/>
  <c r="E61" i="12"/>
  <c r="M60" i="12"/>
  <c r="K60" i="12"/>
  <c r="I60" i="12"/>
  <c r="G60" i="12"/>
  <c r="E60" i="12"/>
  <c r="M59" i="12"/>
  <c r="K59" i="12"/>
  <c r="I59" i="12"/>
  <c r="G59" i="12"/>
  <c r="E59" i="12"/>
  <c r="M58" i="12"/>
  <c r="K58" i="12"/>
  <c r="I58" i="12"/>
  <c r="G58" i="12"/>
  <c r="E58" i="12"/>
  <c r="M57" i="12"/>
  <c r="K57" i="12"/>
  <c r="I57" i="12"/>
  <c r="G57" i="12"/>
  <c r="E57" i="12"/>
  <c r="M56" i="12"/>
  <c r="K56" i="12"/>
  <c r="I56" i="12"/>
  <c r="G56" i="12"/>
  <c r="E56" i="12"/>
  <c r="M55" i="12"/>
  <c r="K55" i="12"/>
  <c r="I55" i="12"/>
  <c r="G55" i="12"/>
  <c r="E55" i="12"/>
  <c r="M54" i="12"/>
  <c r="K54" i="12"/>
  <c r="I54" i="12"/>
  <c r="G54" i="12"/>
  <c r="E54" i="12"/>
  <c r="M52" i="12"/>
  <c r="K52" i="12"/>
  <c r="I52" i="12"/>
  <c r="G52" i="12"/>
  <c r="E52" i="12"/>
  <c r="M51" i="12"/>
  <c r="K51" i="12"/>
  <c r="I51" i="12"/>
  <c r="G51" i="12"/>
  <c r="E51" i="12"/>
  <c r="M50" i="12"/>
  <c r="K50" i="12"/>
  <c r="I50" i="12"/>
  <c r="G50" i="12"/>
  <c r="E50" i="12"/>
  <c r="M49" i="12"/>
  <c r="K49" i="12"/>
  <c r="I49" i="12"/>
  <c r="G49" i="12"/>
  <c r="E49" i="12"/>
  <c r="M48" i="12"/>
  <c r="K48" i="12"/>
  <c r="I48" i="12"/>
  <c r="G48" i="12"/>
  <c r="E48" i="12"/>
  <c r="M47" i="12"/>
  <c r="K47" i="12"/>
  <c r="I47" i="12"/>
  <c r="G47" i="12"/>
  <c r="E47" i="12"/>
  <c r="M46" i="12"/>
  <c r="K46" i="12"/>
  <c r="I46" i="12"/>
  <c r="G46" i="12"/>
  <c r="E46" i="12"/>
  <c r="M44" i="12"/>
  <c r="K44" i="12"/>
  <c r="I44" i="12"/>
  <c r="G44" i="12"/>
  <c r="E44" i="12"/>
  <c r="M43" i="12"/>
  <c r="K43" i="12"/>
  <c r="I43" i="12"/>
  <c r="G43" i="12"/>
  <c r="E43" i="12"/>
  <c r="M42" i="12"/>
  <c r="K42" i="12"/>
  <c r="I42" i="12"/>
  <c r="G42" i="12"/>
  <c r="E42" i="12"/>
  <c r="M41" i="12"/>
  <c r="K41" i="12"/>
  <c r="I41" i="12"/>
  <c r="G41" i="12"/>
  <c r="E41" i="12"/>
  <c r="M40" i="12"/>
  <c r="K40" i="12"/>
  <c r="I40" i="12"/>
  <c r="G40" i="12"/>
  <c r="E40" i="12"/>
  <c r="M38" i="12"/>
  <c r="K38" i="12"/>
  <c r="I38" i="12"/>
  <c r="G38" i="12"/>
  <c r="E38" i="12"/>
  <c r="M37" i="12"/>
  <c r="K37" i="12"/>
  <c r="I37" i="12"/>
  <c r="G37" i="12"/>
  <c r="E37" i="12"/>
  <c r="M36" i="12"/>
  <c r="K36" i="12"/>
  <c r="I36" i="12"/>
  <c r="G36" i="12"/>
  <c r="E36" i="12"/>
  <c r="M35" i="12"/>
  <c r="K35" i="12"/>
  <c r="I35" i="12"/>
  <c r="G35" i="12"/>
  <c r="E35" i="12"/>
  <c r="M34" i="12"/>
  <c r="K34" i="12"/>
  <c r="I34" i="12"/>
  <c r="G34" i="12"/>
  <c r="E34" i="12"/>
  <c r="M33" i="12"/>
  <c r="K33" i="12"/>
  <c r="I33" i="12"/>
  <c r="G33" i="12"/>
  <c r="E33" i="12"/>
  <c r="M32" i="12"/>
  <c r="K32" i="12"/>
  <c r="I32" i="12"/>
  <c r="G32" i="12"/>
  <c r="E32" i="12"/>
  <c r="M31" i="12"/>
  <c r="K31" i="12"/>
  <c r="I31" i="12"/>
  <c r="G31" i="12"/>
  <c r="E31" i="12"/>
  <c r="M30" i="12"/>
  <c r="K30" i="12"/>
  <c r="I30" i="12"/>
  <c r="G30" i="12"/>
  <c r="E30" i="12"/>
  <c r="M29" i="12"/>
  <c r="K29" i="12"/>
  <c r="I29" i="12"/>
  <c r="G29" i="12"/>
  <c r="E29" i="12"/>
  <c r="M28" i="12"/>
  <c r="K28" i="12"/>
  <c r="I28" i="12"/>
  <c r="G28" i="12"/>
  <c r="E28" i="12"/>
  <c r="M27" i="12"/>
  <c r="K27" i="12"/>
  <c r="I27" i="12"/>
  <c r="G27" i="12"/>
  <c r="E27" i="12"/>
  <c r="M25" i="12"/>
  <c r="K25" i="12"/>
  <c r="I25" i="12"/>
  <c r="G25" i="12"/>
  <c r="E25" i="12"/>
  <c r="M24" i="12"/>
  <c r="K24" i="12"/>
  <c r="I24" i="12"/>
  <c r="G24" i="12"/>
  <c r="E24" i="12"/>
  <c r="M23" i="12"/>
  <c r="K23" i="12"/>
  <c r="I23" i="12"/>
  <c r="G23" i="12"/>
  <c r="E23" i="12"/>
  <c r="M22" i="12"/>
  <c r="K22" i="12"/>
  <c r="I22" i="12"/>
  <c r="G22" i="12"/>
  <c r="E22" i="12"/>
  <c r="M21" i="12"/>
  <c r="K21" i="12"/>
  <c r="I21" i="12"/>
  <c r="G21" i="12"/>
  <c r="E21" i="12"/>
  <c r="M20" i="12"/>
  <c r="K20" i="12"/>
  <c r="I20" i="12"/>
  <c r="G20" i="12"/>
  <c r="E20" i="12"/>
  <c r="M19" i="12"/>
  <c r="K19" i="12"/>
  <c r="I19" i="12"/>
  <c r="G19" i="12"/>
  <c r="E19" i="12"/>
  <c r="M18" i="12"/>
  <c r="K18" i="12"/>
  <c r="I18" i="12"/>
  <c r="G18" i="12"/>
  <c r="E18" i="12"/>
  <c r="M17" i="12"/>
  <c r="K17" i="12"/>
  <c r="I17" i="12"/>
  <c r="G17" i="12"/>
  <c r="E17" i="12"/>
  <c r="M16" i="12"/>
  <c r="K16" i="12"/>
  <c r="I16" i="12"/>
  <c r="G16" i="12"/>
  <c r="E16" i="12"/>
  <c r="M15" i="12"/>
  <c r="K15" i="12"/>
  <c r="I15" i="12"/>
  <c r="G15" i="12"/>
  <c r="E15" i="12"/>
  <c r="M14" i="12"/>
  <c r="K14" i="12"/>
  <c r="I14" i="12"/>
  <c r="G14" i="12"/>
  <c r="E14" i="12"/>
  <c r="M225" i="11"/>
  <c r="K225" i="11"/>
  <c r="I225" i="11"/>
  <c r="G225" i="11"/>
  <c r="E225" i="11"/>
  <c r="M223" i="11"/>
  <c r="K223" i="11"/>
  <c r="I223" i="11"/>
  <c r="G223" i="11"/>
  <c r="E223" i="11"/>
  <c r="M221" i="11"/>
  <c r="K221" i="11"/>
  <c r="I221" i="11"/>
  <c r="G221" i="11"/>
  <c r="E221" i="11"/>
  <c r="M219" i="11"/>
  <c r="K219" i="11"/>
  <c r="I219" i="11"/>
  <c r="G219" i="11"/>
  <c r="E219" i="11"/>
  <c r="M218" i="11"/>
  <c r="K218" i="11"/>
  <c r="I218" i="11"/>
  <c r="G218" i="11"/>
  <c r="E218" i="11"/>
  <c r="M217" i="11"/>
  <c r="K217" i="11"/>
  <c r="I217" i="11"/>
  <c r="G217" i="11"/>
  <c r="E217" i="11"/>
  <c r="M216" i="11"/>
  <c r="K216" i="11"/>
  <c r="I216" i="11"/>
  <c r="G216" i="11"/>
  <c r="E216" i="11"/>
  <c r="M215" i="11"/>
  <c r="K215" i="11"/>
  <c r="I215" i="11"/>
  <c r="G215" i="11"/>
  <c r="E215" i="11"/>
  <c r="M214" i="11"/>
  <c r="K214" i="11"/>
  <c r="I214" i="11"/>
  <c r="G214" i="11"/>
  <c r="E214" i="11"/>
  <c r="M213" i="11"/>
  <c r="K213" i="11"/>
  <c r="I213" i="11"/>
  <c r="G213" i="11"/>
  <c r="E213" i="11"/>
  <c r="M212" i="11"/>
  <c r="K212" i="11"/>
  <c r="I212" i="11"/>
  <c r="G212" i="11"/>
  <c r="E212" i="11"/>
  <c r="M211" i="11"/>
  <c r="K211" i="11"/>
  <c r="I211" i="11"/>
  <c r="G211" i="11"/>
  <c r="E211" i="11"/>
  <c r="M210" i="11"/>
  <c r="K210" i="11"/>
  <c r="I210" i="11"/>
  <c r="G210" i="11"/>
  <c r="E210" i="11"/>
  <c r="M209" i="11"/>
  <c r="K209" i="11"/>
  <c r="I209" i="11"/>
  <c r="G209" i="11"/>
  <c r="E209" i="11"/>
  <c r="M208" i="11"/>
  <c r="K208" i="11"/>
  <c r="I208" i="11"/>
  <c r="G208" i="11"/>
  <c r="E208" i="11"/>
  <c r="M207" i="11"/>
  <c r="K207" i="11"/>
  <c r="I207" i="11"/>
  <c r="G207" i="11"/>
  <c r="E207" i="11"/>
  <c r="M206" i="11"/>
  <c r="K206" i="11"/>
  <c r="I206" i="11"/>
  <c r="G206" i="11"/>
  <c r="E206" i="11"/>
  <c r="M205" i="11"/>
  <c r="K205" i="11"/>
  <c r="I205" i="11"/>
  <c r="G205" i="11"/>
  <c r="E205" i="11"/>
  <c r="M204" i="11"/>
  <c r="K204" i="11"/>
  <c r="I204" i="11"/>
  <c r="G204" i="11"/>
  <c r="E204" i="11"/>
  <c r="M203" i="11"/>
  <c r="K203" i="11"/>
  <c r="I203" i="11"/>
  <c r="G203" i="11"/>
  <c r="E203" i="11"/>
  <c r="M201" i="11"/>
  <c r="K201" i="11"/>
  <c r="I201" i="11"/>
  <c r="G201" i="11"/>
  <c r="E201" i="11"/>
  <c r="M200" i="11"/>
  <c r="K200" i="11"/>
  <c r="I200" i="11"/>
  <c r="G200" i="11"/>
  <c r="E200" i="11"/>
  <c r="M198" i="11"/>
  <c r="K198" i="11"/>
  <c r="I198" i="11"/>
  <c r="G198" i="11"/>
  <c r="E198" i="11"/>
  <c r="M197" i="11"/>
  <c r="K197" i="11"/>
  <c r="I197" i="11"/>
  <c r="G197" i="11"/>
  <c r="E197" i="11"/>
  <c r="M196" i="11"/>
  <c r="K196" i="11"/>
  <c r="I196" i="11"/>
  <c r="G196" i="11"/>
  <c r="E196" i="11"/>
  <c r="M195" i="11"/>
  <c r="K195" i="11"/>
  <c r="I195" i="11"/>
  <c r="G195" i="11"/>
  <c r="E195" i="11"/>
  <c r="M194" i="11"/>
  <c r="K194" i="11"/>
  <c r="I194" i="11"/>
  <c r="G194" i="11"/>
  <c r="E194" i="11"/>
  <c r="M193" i="11"/>
  <c r="K193" i="11"/>
  <c r="I193" i="11"/>
  <c r="G193" i="11"/>
  <c r="E193" i="11"/>
  <c r="M192" i="11"/>
  <c r="K192" i="11"/>
  <c r="I192" i="11"/>
  <c r="G192" i="11"/>
  <c r="E192" i="11"/>
  <c r="M191" i="11"/>
  <c r="K191" i="11"/>
  <c r="I191" i="11"/>
  <c r="G191" i="11"/>
  <c r="E191" i="11"/>
  <c r="M190" i="11"/>
  <c r="K190" i="11"/>
  <c r="I190" i="11"/>
  <c r="G190" i="11"/>
  <c r="E190" i="11"/>
  <c r="M189" i="11"/>
  <c r="K189" i="11"/>
  <c r="I189" i="11"/>
  <c r="G189" i="11"/>
  <c r="E189" i="11"/>
  <c r="M188" i="11"/>
  <c r="K188" i="11"/>
  <c r="I188" i="11"/>
  <c r="G188" i="11"/>
  <c r="E188" i="11"/>
  <c r="M187" i="11"/>
  <c r="K187" i="11"/>
  <c r="I187" i="11"/>
  <c r="G187" i="11"/>
  <c r="E187" i="11"/>
  <c r="M186" i="11"/>
  <c r="K186" i="11"/>
  <c r="I186" i="11"/>
  <c r="G186" i="11"/>
  <c r="E186" i="11"/>
  <c r="M185" i="11"/>
  <c r="K185" i="11"/>
  <c r="I185" i="11"/>
  <c r="G185" i="11"/>
  <c r="E185" i="11"/>
  <c r="M184" i="11"/>
  <c r="K184" i="11"/>
  <c r="I184" i="11"/>
  <c r="G184" i="11"/>
  <c r="E184" i="11"/>
  <c r="M182" i="11"/>
  <c r="K182" i="11"/>
  <c r="I182" i="11"/>
  <c r="G182" i="11"/>
  <c r="E182" i="11"/>
  <c r="M181" i="11"/>
  <c r="K181" i="11"/>
  <c r="I181" i="11"/>
  <c r="G181" i="11"/>
  <c r="E181" i="11"/>
  <c r="M180" i="11"/>
  <c r="K180" i="11"/>
  <c r="I180" i="11"/>
  <c r="G180" i="11"/>
  <c r="E180" i="11"/>
  <c r="M179" i="11"/>
  <c r="K179" i="11"/>
  <c r="I179" i="11"/>
  <c r="G179" i="11"/>
  <c r="E179" i="11"/>
  <c r="M178" i="11"/>
  <c r="K178" i="11"/>
  <c r="I178" i="11"/>
  <c r="G178" i="11"/>
  <c r="E178" i="11"/>
  <c r="M177" i="11"/>
  <c r="K177" i="11"/>
  <c r="I177" i="11"/>
  <c r="G177" i="11"/>
  <c r="E177" i="11"/>
  <c r="M176" i="11"/>
  <c r="K176" i="11"/>
  <c r="I176" i="11"/>
  <c r="G176" i="11"/>
  <c r="E176" i="11"/>
  <c r="M174" i="11"/>
  <c r="K174" i="11"/>
  <c r="I174" i="11"/>
  <c r="G174" i="11"/>
  <c r="E174" i="11"/>
  <c r="M172" i="11"/>
  <c r="K172" i="11"/>
  <c r="I172" i="11"/>
  <c r="G172" i="11"/>
  <c r="E172" i="11"/>
  <c r="M171" i="11"/>
  <c r="K171" i="11"/>
  <c r="I171" i="11"/>
  <c r="G171" i="11"/>
  <c r="E171" i="11"/>
  <c r="M170" i="11"/>
  <c r="K170" i="11"/>
  <c r="I170" i="11"/>
  <c r="G170" i="11"/>
  <c r="E170" i="11"/>
  <c r="M169" i="11"/>
  <c r="K169" i="11"/>
  <c r="I169" i="11"/>
  <c r="G169" i="11"/>
  <c r="E169" i="11"/>
  <c r="M167" i="11"/>
  <c r="K167" i="11"/>
  <c r="I167" i="11"/>
  <c r="G167" i="11"/>
  <c r="E167" i="11"/>
  <c r="M166" i="11"/>
  <c r="K166" i="11"/>
  <c r="I166" i="11"/>
  <c r="G166" i="11"/>
  <c r="E166" i="11"/>
  <c r="M165" i="11"/>
  <c r="K165" i="11"/>
  <c r="I165" i="11"/>
  <c r="G165" i="11"/>
  <c r="E165" i="11"/>
  <c r="M164" i="11"/>
  <c r="K164" i="11"/>
  <c r="I164" i="11"/>
  <c r="G164" i="11"/>
  <c r="E164" i="11"/>
  <c r="M163" i="11"/>
  <c r="K163" i="11"/>
  <c r="I163" i="11"/>
  <c r="G163" i="11"/>
  <c r="E163" i="11"/>
  <c r="M161" i="11"/>
  <c r="K161" i="11"/>
  <c r="I161" i="11"/>
  <c r="G161" i="11"/>
  <c r="E161" i="11"/>
  <c r="M160" i="11"/>
  <c r="K160" i="11"/>
  <c r="I160" i="11"/>
  <c r="G160" i="11"/>
  <c r="E160" i="11"/>
  <c r="M159" i="11"/>
  <c r="K159" i="11"/>
  <c r="I159" i="11"/>
  <c r="G159" i="11"/>
  <c r="E159" i="11"/>
  <c r="M158" i="11"/>
  <c r="K158" i="11"/>
  <c r="I158" i="11"/>
  <c r="G158" i="11"/>
  <c r="E158" i="11"/>
  <c r="M157" i="11"/>
  <c r="K157" i="11"/>
  <c r="I157" i="11"/>
  <c r="G157" i="11"/>
  <c r="E157" i="11"/>
  <c r="M156" i="11"/>
  <c r="K156" i="11"/>
  <c r="I156" i="11"/>
  <c r="G156" i="11"/>
  <c r="E156" i="11"/>
  <c r="M155" i="11"/>
  <c r="K155" i="11"/>
  <c r="I155" i="11"/>
  <c r="G155" i="11"/>
  <c r="E155" i="11"/>
  <c r="M154" i="11"/>
  <c r="K154" i="11"/>
  <c r="I154" i="11"/>
  <c r="G154" i="11"/>
  <c r="E154" i="11"/>
  <c r="M153" i="11"/>
  <c r="K153" i="11"/>
  <c r="I153" i="11"/>
  <c r="G153" i="11"/>
  <c r="E153" i="11"/>
  <c r="M152" i="11"/>
  <c r="K152" i="11"/>
  <c r="I152" i="11"/>
  <c r="G152" i="11"/>
  <c r="E152" i="11"/>
  <c r="M150" i="11"/>
  <c r="K150" i="11"/>
  <c r="I150" i="11"/>
  <c r="G150" i="11"/>
  <c r="E150" i="11"/>
  <c r="M149" i="11"/>
  <c r="K149" i="11"/>
  <c r="I149" i="11"/>
  <c r="G149" i="11"/>
  <c r="E149" i="11"/>
  <c r="M148" i="11"/>
  <c r="K148" i="11"/>
  <c r="I148" i="11"/>
  <c r="G148" i="11"/>
  <c r="E148" i="11"/>
  <c r="M147" i="11"/>
  <c r="K147" i="11"/>
  <c r="I147" i="11"/>
  <c r="G147" i="11"/>
  <c r="E147" i="11"/>
  <c r="M146" i="11"/>
  <c r="K146" i="11"/>
  <c r="I146" i="11"/>
  <c r="G146" i="11"/>
  <c r="E146" i="11"/>
  <c r="M145" i="11"/>
  <c r="K145" i="11"/>
  <c r="I145" i="11"/>
  <c r="G145" i="11"/>
  <c r="E145" i="11"/>
  <c r="M144" i="11"/>
  <c r="K144" i="11"/>
  <c r="I144" i="11"/>
  <c r="G144" i="11"/>
  <c r="E144" i="11"/>
  <c r="M143" i="11"/>
  <c r="K143" i="11"/>
  <c r="I143" i="11"/>
  <c r="G143" i="11"/>
  <c r="E143" i="11"/>
  <c r="M142" i="11"/>
  <c r="K142" i="11"/>
  <c r="I142" i="11"/>
  <c r="G142" i="11"/>
  <c r="E142" i="11"/>
  <c r="M141" i="11"/>
  <c r="K141" i="11"/>
  <c r="I141" i="11"/>
  <c r="G141" i="11"/>
  <c r="E141" i="11"/>
  <c r="M140" i="11"/>
  <c r="K140" i="11"/>
  <c r="I140" i="11"/>
  <c r="G140" i="11"/>
  <c r="E140" i="11"/>
  <c r="M139" i="11"/>
  <c r="K139" i="11"/>
  <c r="I139" i="11"/>
  <c r="G139" i="11"/>
  <c r="E139" i="11"/>
  <c r="M138" i="11"/>
  <c r="K138" i="11"/>
  <c r="I138" i="11"/>
  <c r="G138" i="11"/>
  <c r="E138" i="11"/>
  <c r="M136" i="11"/>
  <c r="K136" i="11"/>
  <c r="I136" i="11"/>
  <c r="G136" i="11"/>
  <c r="E136" i="11"/>
  <c r="M135" i="11"/>
  <c r="K135" i="11"/>
  <c r="I135" i="11"/>
  <c r="G135" i="11"/>
  <c r="E135" i="11"/>
  <c r="M133" i="11"/>
  <c r="K133" i="11"/>
  <c r="I133" i="11"/>
  <c r="G133" i="11"/>
  <c r="E133" i="11"/>
  <c r="M131" i="11"/>
  <c r="K131" i="11"/>
  <c r="I131" i="11"/>
  <c r="G131" i="11"/>
  <c r="E131" i="11"/>
  <c r="M130" i="11"/>
  <c r="K130" i="11"/>
  <c r="I130" i="11"/>
  <c r="G130" i="11"/>
  <c r="E130" i="11"/>
  <c r="M129" i="11"/>
  <c r="K129" i="11"/>
  <c r="I129" i="11"/>
  <c r="G129" i="11"/>
  <c r="E129" i="11"/>
  <c r="M128" i="11"/>
  <c r="K128" i="11"/>
  <c r="I128" i="11"/>
  <c r="G128" i="11"/>
  <c r="E128" i="11"/>
  <c r="M127" i="11"/>
  <c r="K127" i="11"/>
  <c r="I127" i="11"/>
  <c r="G127" i="11"/>
  <c r="E127" i="11"/>
  <c r="M125" i="11"/>
  <c r="K125" i="11"/>
  <c r="I125" i="11"/>
  <c r="G125" i="11"/>
  <c r="E125" i="11"/>
  <c r="M123" i="11"/>
  <c r="K123" i="11"/>
  <c r="I123" i="11"/>
  <c r="G123" i="11"/>
  <c r="E123" i="11"/>
  <c r="M122" i="11"/>
  <c r="K122" i="11"/>
  <c r="I122" i="11"/>
  <c r="G122" i="11"/>
  <c r="E122" i="11"/>
  <c r="M121" i="11"/>
  <c r="K121" i="11"/>
  <c r="I121" i="11"/>
  <c r="G121" i="11"/>
  <c r="E121" i="11"/>
  <c r="M119" i="11"/>
  <c r="K119" i="11"/>
  <c r="I119" i="11"/>
  <c r="G119" i="11"/>
  <c r="E119" i="11"/>
  <c r="M118" i="11"/>
  <c r="K118" i="11"/>
  <c r="I118" i="11"/>
  <c r="G118" i="11"/>
  <c r="E118" i="11"/>
  <c r="M116" i="11"/>
  <c r="K116" i="11"/>
  <c r="I116" i="11"/>
  <c r="G116" i="11"/>
  <c r="E116" i="11"/>
  <c r="M115" i="11"/>
  <c r="K115" i="11"/>
  <c r="I115" i="11"/>
  <c r="G115" i="11"/>
  <c r="E115" i="11"/>
  <c r="M113" i="11"/>
  <c r="K113" i="11"/>
  <c r="I113" i="11"/>
  <c r="G113" i="11"/>
  <c r="E113" i="11"/>
  <c r="M112" i="11"/>
  <c r="K112" i="11"/>
  <c r="I112" i="11"/>
  <c r="G112" i="11"/>
  <c r="E112" i="11"/>
  <c r="M111" i="11"/>
  <c r="K111" i="11"/>
  <c r="I111" i="11"/>
  <c r="G111" i="11"/>
  <c r="E111" i="11"/>
  <c r="M110" i="11"/>
  <c r="K110" i="11"/>
  <c r="I110" i="11"/>
  <c r="G110" i="11"/>
  <c r="E110" i="11"/>
  <c r="M108" i="11"/>
  <c r="K108" i="11"/>
  <c r="I108" i="11"/>
  <c r="G108" i="11"/>
  <c r="E108" i="11"/>
  <c r="M107" i="11"/>
  <c r="K107" i="11"/>
  <c r="I107" i="11"/>
  <c r="G107" i="11"/>
  <c r="E107" i="11"/>
  <c r="M105" i="11"/>
  <c r="K105" i="11"/>
  <c r="I105" i="11"/>
  <c r="G105" i="11"/>
  <c r="E105" i="11"/>
  <c r="M104" i="11"/>
  <c r="K104" i="11"/>
  <c r="I104" i="11"/>
  <c r="G104" i="11"/>
  <c r="E104" i="11"/>
  <c r="M103" i="11"/>
  <c r="K103" i="11"/>
  <c r="I103" i="11"/>
  <c r="G103" i="11"/>
  <c r="E103" i="11"/>
  <c r="M101" i="11"/>
  <c r="K101" i="11"/>
  <c r="I101" i="11"/>
  <c r="G101" i="11"/>
  <c r="E101" i="11"/>
  <c r="M99" i="11"/>
  <c r="K99" i="11"/>
  <c r="I99" i="11"/>
  <c r="G99" i="11"/>
  <c r="E99" i="11"/>
  <c r="M97" i="11"/>
  <c r="K97" i="11"/>
  <c r="I97" i="11"/>
  <c r="G97" i="11"/>
  <c r="E97" i="11"/>
  <c r="M96" i="11"/>
  <c r="K96" i="11"/>
  <c r="I96" i="11"/>
  <c r="G96" i="11"/>
  <c r="E96" i="11"/>
  <c r="M95" i="11"/>
  <c r="K95" i="11"/>
  <c r="I95" i="11"/>
  <c r="G95" i="11"/>
  <c r="E95" i="11"/>
  <c r="M93" i="11"/>
  <c r="K93" i="11"/>
  <c r="I93" i="11"/>
  <c r="G93" i="11"/>
  <c r="E93" i="11"/>
  <c r="M92" i="11"/>
  <c r="K92" i="11"/>
  <c r="I92" i="11"/>
  <c r="G92" i="11"/>
  <c r="E92" i="11"/>
  <c r="M91" i="11"/>
  <c r="K91" i="11"/>
  <c r="I91" i="11"/>
  <c r="G91" i="11"/>
  <c r="E91" i="11"/>
  <c r="M90" i="11"/>
  <c r="K90" i="11"/>
  <c r="I90" i="11"/>
  <c r="G90" i="11"/>
  <c r="E90" i="11"/>
  <c r="M88" i="11"/>
  <c r="K88" i="11"/>
  <c r="I88" i="11"/>
  <c r="G88" i="11"/>
  <c r="E88" i="11"/>
  <c r="M87" i="11"/>
  <c r="K87" i="11"/>
  <c r="I87" i="11"/>
  <c r="G87" i="11"/>
  <c r="E87" i="11"/>
  <c r="M86" i="11"/>
  <c r="K86" i="11"/>
  <c r="I86" i="11"/>
  <c r="G86" i="11"/>
  <c r="E86" i="11"/>
  <c r="M85" i="11"/>
  <c r="K85" i="11"/>
  <c r="I85" i="11"/>
  <c r="G85" i="11"/>
  <c r="E85" i="11"/>
  <c r="M84" i="11"/>
  <c r="K84" i="11"/>
  <c r="I84" i="11"/>
  <c r="G84" i="11"/>
  <c r="E84" i="11"/>
  <c r="M83" i="11"/>
  <c r="K83" i="11"/>
  <c r="I83" i="11"/>
  <c r="G83" i="11"/>
  <c r="E83" i="11"/>
  <c r="M82" i="11"/>
  <c r="K82" i="11"/>
  <c r="I82" i="11"/>
  <c r="G82" i="11"/>
  <c r="E82" i="11"/>
  <c r="M81" i="11"/>
  <c r="K81" i="11"/>
  <c r="I81" i="11"/>
  <c r="G81" i="11"/>
  <c r="E81" i="11"/>
  <c r="M80" i="11"/>
  <c r="K80" i="11"/>
  <c r="I80" i="11"/>
  <c r="G80" i="11"/>
  <c r="E80" i="11"/>
  <c r="M79" i="11"/>
  <c r="K79" i="11"/>
  <c r="I79" i="11"/>
  <c r="G79" i="11"/>
  <c r="E79" i="11"/>
  <c r="M78" i="11"/>
  <c r="K78" i="11"/>
  <c r="I78" i="11"/>
  <c r="G78" i="11"/>
  <c r="E78" i="11"/>
  <c r="M77" i="11"/>
  <c r="K77" i="11"/>
  <c r="I77" i="11"/>
  <c r="G77" i="11"/>
  <c r="E77" i="11"/>
  <c r="M76" i="11"/>
  <c r="K76" i="11"/>
  <c r="I76" i="11"/>
  <c r="G76" i="11"/>
  <c r="E76" i="11"/>
  <c r="M73" i="11"/>
  <c r="K73" i="11"/>
  <c r="I73" i="11"/>
  <c r="G73" i="11"/>
  <c r="E73" i="11"/>
  <c r="M72" i="11"/>
  <c r="K72" i="11"/>
  <c r="I72" i="11"/>
  <c r="G72" i="11"/>
  <c r="E72" i="11"/>
  <c r="M71" i="11"/>
  <c r="K71" i="11"/>
  <c r="I71" i="11"/>
  <c r="G71" i="11"/>
  <c r="E71" i="11"/>
  <c r="M70" i="11"/>
  <c r="K70" i="11"/>
  <c r="I70" i="11"/>
  <c r="G70" i="11"/>
  <c r="E70" i="11"/>
  <c r="M68" i="11"/>
  <c r="K68" i="11"/>
  <c r="I68" i="11"/>
  <c r="G68" i="11"/>
  <c r="E68" i="11"/>
  <c r="M67" i="11"/>
  <c r="K67" i="11"/>
  <c r="I67" i="11"/>
  <c r="G67" i="11"/>
  <c r="E67" i="11"/>
  <c r="M66" i="11"/>
  <c r="K66" i="11"/>
  <c r="I66" i="11"/>
  <c r="G66" i="11"/>
  <c r="E66" i="11"/>
  <c r="M65" i="11"/>
  <c r="K65" i="11"/>
  <c r="I65" i="11"/>
  <c r="G65" i="11"/>
  <c r="E65" i="11"/>
  <c r="M64" i="11"/>
  <c r="K64" i="11"/>
  <c r="I64" i="11"/>
  <c r="G64" i="11"/>
  <c r="E64" i="11"/>
  <c r="M63" i="11"/>
  <c r="K63" i="11"/>
  <c r="I63" i="11"/>
  <c r="G63" i="11"/>
  <c r="E63" i="11"/>
  <c r="M62" i="11"/>
  <c r="K62" i="11"/>
  <c r="I62" i="11"/>
  <c r="G62" i="11"/>
  <c r="E62" i="11"/>
  <c r="M61" i="11"/>
  <c r="K61" i="11"/>
  <c r="I61" i="11"/>
  <c r="G61" i="11"/>
  <c r="E61" i="11"/>
  <c r="M60" i="11"/>
  <c r="K60" i="11"/>
  <c r="I60" i="11"/>
  <c r="G60" i="11"/>
  <c r="E60" i="11"/>
  <c r="M59" i="11"/>
  <c r="K59" i="11"/>
  <c r="I59" i="11"/>
  <c r="G59" i="11"/>
  <c r="E59" i="11"/>
  <c r="M58" i="11"/>
  <c r="K58" i="11"/>
  <c r="I58" i="11"/>
  <c r="G58" i="11"/>
  <c r="E58" i="11"/>
  <c r="M56" i="11"/>
  <c r="K56" i="11"/>
  <c r="I56" i="11"/>
  <c r="G56" i="11"/>
  <c r="E56" i="11"/>
  <c r="M54" i="11"/>
  <c r="K54" i="11"/>
  <c r="I54" i="11"/>
  <c r="G54" i="11"/>
  <c r="E54" i="11"/>
  <c r="M53" i="11"/>
  <c r="K53" i="11"/>
  <c r="I53" i="11"/>
  <c r="G53" i="11"/>
  <c r="E53" i="11"/>
  <c r="M51" i="11"/>
  <c r="K51" i="11"/>
  <c r="I51" i="11"/>
  <c r="G51" i="11"/>
  <c r="E51" i="11"/>
  <c r="M50" i="11"/>
  <c r="K50" i="11"/>
  <c r="I50" i="11"/>
  <c r="G50" i="11"/>
  <c r="E50" i="11"/>
  <c r="M49" i="11"/>
  <c r="K49" i="11"/>
  <c r="I49" i="11"/>
  <c r="G49" i="11"/>
  <c r="E49" i="11"/>
  <c r="M48" i="11"/>
  <c r="K48" i="11"/>
  <c r="I48" i="11"/>
  <c r="G48" i="11"/>
  <c r="E48" i="11"/>
  <c r="M46" i="11"/>
  <c r="K46" i="11"/>
  <c r="I46" i="11"/>
  <c r="G46" i="11"/>
  <c r="E46" i="11"/>
  <c r="M45" i="11"/>
  <c r="K45" i="11"/>
  <c r="I45" i="11"/>
  <c r="G45" i="11"/>
  <c r="E45" i="11"/>
  <c r="M43" i="11"/>
  <c r="K43" i="11"/>
  <c r="I43" i="11"/>
  <c r="G43" i="11"/>
  <c r="E43" i="11"/>
  <c r="M42" i="11"/>
  <c r="K42" i="11"/>
  <c r="I42" i="11"/>
  <c r="G42" i="11"/>
  <c r="E42" i="11"/>
  <c r="M41" i="11"/>
  <c r="K41" i="11"/>
  <c r="I41" i="11"/>
  <c r="G41" i="11"/>
  <c r="E41" i="11"/>
  <c r="M40" i="11"/>
  <c r="K40" i="11"/>
  <c r="I40" i="11"/>
  <c r="G40" i="11"/>
  <c r="E40" i="11"/>
  <c r="M39" i="11"/>
  <c r="K39" i="11"/>
  <c r="I39" i="11"/>
  <c r="G39" i="11"/>
  <c r="E39" i="11"/>
  <c r="M38" i="11"/>
  <c r="K38" i="11"/>
  <c r="I38" i="11"/>
  <c r="G38" i="11"/>
  <c r="E38" i="11"/>
  <c r="M37" i="11"/>
  <c r="K37" i="11"/>
  <c r="I37" i="11"/>
  <c r="G37" i="11"/>
  <c r="E37" i="11"/>
  <c r="M36" i="11"/>
  <c r="K36" i="11"/>
  <c r="I36" i="11"/>
  <c r="G36" i="11"/>
  <c r="E36" i="11"/>
  <c r="M35" i="11"/>
  <c r="K35" i="11"/>
  <c r="I35" i="11"/>
  <c r="G35" i="11"/>
  <c r="E35" i="11"/>
  <c r="M34" i="11"/>
  <c r="K34" i="11"/>
  <c r="I34" i="11"/>
  <c r="G34" i="11"/>
  <c r="E34" i="11"/>
  <c r="M33" i="11"/>
  <c r="K33" i="11"/>
  <c r="I33" i="11"/>
  <c r="G33" i="11"/>
  <c r="E33" i="11"/>
  <c r="M31" i="11"/>
  <c r="K31" i="11"/>
  <c r="I31" i="11"/>
  <c r="G31" i="11"/>
  <c r="E31" i="11"/>
  <c r="M30" i="11"/>
  <c r="K30" i="11"/>
  <c r="I30" i="11"/>
  <c r="G30" i="11"/>
  <c r="E30" i="11"/>
  <c r="M29" i="11"/>
  <c r="K29" i="11"/>
  <c r="I29" i="11"/>
  <c r="G29" i="11"/>
  <c r="E29" i="11"/>
  <c r="M28" i="11"/>
  <c r="K28" i="11"/>
  <c r="I28" i="11"/>
  <c r="G28" i="11"/>
  <c r="E28" i="11"/>
  <c r="M27" i="11"/>
  <c r="K27" i="11"/>
  <c r="I27" i="11"/>
  <c r="G27" i="11"/>
  <c r="E27" i="11"/>
  <c r="M25" i="11"/>
  <c r="K25" i="11"/>
  <c r="I25" i="11"/>
  <c r="G25" i="11"/>
  <c r="E25" i="11"/>
  <c r="M24" i="11"/>
  <c r="K24" i="11"/>
  <c r="I24" i="11"/>
  <c r="G24" i="11"/>
  <c r="E24" i="11"/>
  <c r="M22" i="11"/>
  <c r="K22" i="11"/>
  <c r="I22" i="11"/>
  <c r="G22" i="11"/>
  <c r="E22" i="11"/>
  <c r="M21" i="11"/>
  <c r="K21" i="11"/>
  <c r="I21" i="11"/>
  <c r="G21" i="11"/>
  <c r="E21" i="11"/>
  <c r="M20" i="11"/>
  <c r="K20" i="11"/>
  <c r="I20" i="11"/>
  <c r="G20" i="11"/>
  <c r="E20" i="11"/>
  <c r="M19" i="11"/>
  <c r="K19" i="11"/>
  <c r="I19" i="11"/>
  <c r="G19" i="11"/>
  <c r="E19" i="11"/>
  <c r="M18" i="11"/>
  <c r="K18" i="11"/>
  <c r="I18" i="11"/>
  <c r="G18" i="11"/>
  <c r="E18" i="11"/>
  <c r="M16" i="11"/>
  <c r="K16" i="11"/>
  <c r="I16" i="11"/>
  <c r="G16" i="11"/>
  <c r="E16" i="11"/>
  <c r="M15" i="11"/>
  <c r="K15" i="11"/>
  <c r="I15" i="11"/>
  <c r="G15" i="11"/>
  <c r="E15" i="11"/>
  <c r="M14" i="11"/>
  <c r="K14" i="11"/>
  <c r="I14" i="11"/>
  <c r="G14" i="11"/>
  <c r="E14" i="11"/>
  <c r="AL161" i="10"/>
  <c r="AJ161" i="10"/>
  <c r="AH161" i="10"/>
  <c r="AF161" i="10"/>
  <c r="AD161" i="10"/>
  <c r="AB161" i="10"/>
  <c r="Z161" i="10"/>
  <c r="X161" i="10"/>
  <c r="V161" i="10"/>
  <c r="T161" i="10"/>
  <c r="R161" i="10"/>
  <c r="P161" i="10"/>
  <c r="N161" i="10"/>
  <c r="L161" i="10"/>
  <c r="J161" i="10"/>
  <c r="H161" i="10"/>
  <c r="F161" i="10"/>
  <c r="D161" i="10"/>
  <c r="AL159" i="10"/>
  <c r="AJ159" i="10"/>
  <c r="AH159" i="10"/>
  <c r="AF159" i="10"/>
  <c r="AD159" i="10"/>
  <c r="AB159" i="10"/>
  <c r="Z159" i="10"/>
  <c r="X159" i="10"/>
  <c r="V159" i="10"/>
  <c r="T159" i="10"/>
  <c r="R159" i="10"/>
  <c r="P159" i="10"/>
  <c r="N159" i="10"/>
  <c r="L159" i="10"/>
  <c r="J159" i="10"/>
  <c r="H159" i="10"/>
  <c r="F159" i="10"/>
  <c r="D159" i="10"/>
  <c r="AL158" i="10"/>
  <c r="AJ158" i="10"/>
  <c r="AH158" i="10"/>
  <c r="AF158" i="10"/>
  <c r="AD158" i="10"/>
  <c r="AB158" i="10"/>
  <c r="Z158" i="10"/>
  <c r="X158" i="10"/>
  <c r="V158" i="10"/>
  <c r="T158" i="10"/>
  <c r="R158" i="10"/>
  <c r="P158" i="10"/>
  <c r="N158" i="10"/>
  <c r="L158" i="10"/>
  <c r="J158" i="10"/>
  <c r="H158" i="10"/>
  <c r="F158" i="10"/>
  <c r="D158" i="10"/>
  <c r="AL157" i="10"/>
  <c r="AJ157" i="10"/>
  <c r="AH157" i="10"/>
  <c r="AF157" i="10"/>
  <c r="AD157" i="10"/>
  <c r="AB157" i="10"/>
  <c r="Z157" i="10"/>
  <c r="X157" i="10"/>
  <c r="V157" i="10"/>
  <c r="T157" i="10"/>
  <c r="R157" i="10"/>
  <c r="P157" i="10"/>
  <c r="N157" i="10"/>
  <c r="L157" i="10"/>
  <c r="J157" i="10"/>
  <c r="H157" i="10"/>
  <c r="F157" i="10"/>
  <c r="D157" i="10"/>
  <c r="AL156" i="10"/>
  <c r="AJ156" i="10"/>
  <c r="AH156" i="10"/>
  <c r="AF156" i="10"/>
  <c r="AD156" i="10"/>
  <c r="AB156" i="10"/>
  <c r="Z156" i="10"/>
  <c r="X156" i="10"/>
  <c r="V156" i="10"/>
  <c r="T156" i="10"/>
  <c r="R156" i="10"/>
  <c r="P156" i="10"/>
  <c r="N156" i="10"/>
  <c r="L156" i="10"/>
  <c r="J156" i="10"/>
  <c r="H156" i="10"/>
  <c r="F156" i="10"/>
  <c r="D156" i="10"/>
  <c r="AL154" i="10"/>
  <c r="AJ154" i="10"/>
  <c r="AH154" i="10"/>
  <c r="AF154" i="10"/>
  <c r="AD154" i="10"/>
  <c r="AB154" i="10"/>
  <c r="Z154" i="10"/>
  <c r="X154" i="10"/>
  <c r="V154" i="10"/>
  <c r="T154" i="10"/>
  <c r="R154" i="10"/>
  <c r="P154" i="10"/>
  <c r="N154" i="10"/>
  <c r="L154" i="10"/>
  <c r="J154" i="10"/>
  <c r="H154" i="10"/>
  <c r="F154" i="10"/>
  <c r="D154" i="10"/>
  <c r="AL152" i="10"/>
  <c r="AJ152" i="10"/>
  <c r="AH152" i="10"/>
  <c r="AF152" i="10"/>
  <c r="AD152" i="10"/>
  <c r="AB152" i="10"/>
  <c r="Z152" i="10"/>
  <c r="X152" i="10"/>
  <c r="V152" i="10"/>
  <c r="T152" i="10"/>
  <c r="R152" i="10"/>
  <c r="P152" i="10"/>
  <c r="N152" i="10"/>
  <c r="L152" i="10"/>
  <c r="J152" i="10"/>
  <c r="H152" i="10"/>
  <c r="F152" i="10"/>
  <c r="D152" i="10"/>
  <c r="AL151" i="10"/>
  <c r="AJ151" i="10"/>
  <c r="AH151" i="10"/>
  <c r="AF151" i="10"/>
  <c r="AD151" i="10"/>
  <c r="AB151" i="10"/>
  <c r="Z151" i="10"/>
  <c r="X151" i="10"/>
  <c r="V151" i="10"/>
  <c r="T151" i="10"/>
  <c r="R151" i="10"/>
  <c r="P151" i="10"/>
  <c r="N151" i="10"/>
  <c r="L151" i="10"/>
  <c r="J151" i="10"/>
  <c r="H151" i="10"/>
  <c r="F151" i="10"/>
  <c r="D151" i="10"/>
  <c r="AL150" i="10"/>
  <c r="AJ150" i="10"/>
  <c r="AH150" i="10"/>
  <c r="AF150" i="10"/>
  <c r="AD150" i="10"/>
  <c r="AB150" i="10"/>
  <c r="Z150" i="10"/>
  <c r="X150" i="10"/>
  <c r="V150" i="10"/>
  <c r="T150" i="10"/>
  <c r="R150" i="10"/>
  <c r="P150" i="10"/>
  <c r="N150" i="10"/>
  <c r="L150" i="10"/>
  <c r="J150" i="10"/>
  <c r="H150" i="10"/>
  <c r="F150" i="10"/>
  <c r="D150" i="10"/>
  <c r="AL149" i="10"/>
  <c r="AJ149" i="10"/>
  <c r="AH149" i="10"/>
  <c r="AF149" i="10"/>
  <c r="AD149" i="10"/>
  <c r="AB149" i="10"/>
  <c r="Z149" i="10"/>
  <c r="X149" i="10"/>
  <c r="V149" i="10"/>
  <c r="T149" i="10"/>
  <c r="R149" i="10"/>
  <c r="P149" i="10"/>
  <c r="N149" i="10"/>
  <c r="L149" i="10"/>
  <c r="J149" i="10"/>
  <c r="H149" i="10"/>
  <c r="F149" i="10"/>
  <c r="D149" i="10"/>
  <c r="AL147" i="10"/>
  <c r="AJ147" i="10"/>
  <c r="AH147" i="10"/>
  <c r="AF147" i="10"/>
  <c r="AD147" i="10"/>
  <c r="AB147" i="10"/>
  <c r="Z147" i="10"/>
  <c r="X147" i="10"/>
  <c r="V147" i="10"/>
  <c r="T147" i="10"/>
  <c r="R147" i="10"/>
  <c r="P147" i="10"/>
  <c r="N147" i="10"/>
  <c r="L147" i="10"/>
  <c r="J147" i="10"/>
  <c r="H147" i="10"/>
  <c r="F147" i="10"/>
  <c r="D147" i="10"/>
  <c r="AL146" i="10"/>
  <c r="AJ146" i="10"/>
  <c r="AH146" i="10"/>
  <c r="AF146" i="10"/>
  <c r="AD146" i="10"/>
  <c r="AB146" i="10"/>
  <c r="Z146" i="10"/>
  <c r="X146" i="10"/>
  <c r="V146" i="10"/>
  <c r="T146" i="10"/>
  <c r="R146" i="10"/>
  <c r="P146" i="10"/>
  <c r="N146" i="10"/>
  <c r="L146" i="10"/>
  <c r="J146" i="10"/>
  <c r="H146" i="10"/>
  <c r="F146" i="10"/>
  <c r="D146" i="10"/>
  <c r="AL144" i="10"/>
  <c r="AJ144" i="10"/>
  <c r="AH144" i="10"/>
  <c r="AF144" i="10"/>
  <c r="AD144" i="10"/>
  <c r="AB144" i="10"/>
  <c r="Z144" i="10"/>
  <c r="X144" i="10"/>
  <c r="V144" i="10"/>
  <c r="T144" i="10"/>
  <c r="R144" i="10"/>
  <c r="P144" i="10"/>
  <c r="N144" i="10"/>
  <c r="L144" i="10"/>
  <c r="J144" i="10"/>
  <c r="H144" i="10"/>
  <c r="F144" i="10"/>
  <c r="D144" i="10"/>
  <c r="AL143" i="10"/>
  <c r="AJ143" i="10"/>
  <c r="AH143" i="10"/>
  <c r="AF143" i="10"/>
  <c r="AD143" i="10"/>
  <c r="AB143" i="10"/>
  <c r="Z143" i="10"/>
  <c r="X143" i="10"/>
  <c r="V143" i="10"/>
  <c r="T143" i="10"/>
  <c r="R143" i="10"/>
  <c r="P143" i="10"/>
  <c r="N143" i="10"/>
  <c r="L143" i="10"/>
  <c r="J143" i="10"/>
  <c r="H143" i="10"/>
  <c r="F143" i="10"/>
  <c r="D143" i="10"/>
  <c r="AL141" i="10"/>
  <c r="AJ141" i="10"/>
  <c r="AH141" i="10"/>
  <c r="AF141" i="10"/>
  <c r="AD141" i="10"/>
  <c r="AB141" i="10"/>
  <c r="Z141" i="10"/>
  <c r="X141" i="10"/>
  <c r="V141" i="10"/>
  <c r="T141" i="10"/>
  <c r="R141" i="10"/>
  <c r="P141" i="10"/>
  <c r="N141" i="10"/>
  <c r="L141" i="10"/>
  <c r="J141" i="10"/>
  <c r="H141" i="10"/>
  <c r="F141" i="10"/>
  <c r="D141" i="10"/>
  <c r="AL140" i="10"/>
  <c r="AJ140" i="10"/>
  <c r="AH140" i="10"/>
  <c r="AF140" i="10"/>
  <c r="AD140" i="10"/>
  <c r="AB140" i="10"/>
  <c r="Z140" i="10"/>
  <c r="X140" i="10"/>
  <c r="V140" i="10"/>
  <c r="T140" i="10"/>
  <c r="R140" i="10"/>
  <c r="P140" i="10"/>
  <c r="N140" i="10"/>
  <c r="L140" i="10"/>
  <c r="J140" i="10"/>
  <c r="H140" i="10"/>
  <c r="F140" i="10"/>
  <c r="D140" i="10"/>
  <c r="AL139" i="10"/>
  <c r="AJ139" i="10"/>
  <c r="AH139" i="10"/>
  <c r="AF139" i="10"/>
  <c r="AD139" i="10"/>
  <c r="AB139" i="10"/>
  <c r="Z139" i="10"/>
  <c r="X139" i="10"/>
  <c r="V139" i="10"/>
  <c r="T139" i="10"/>
  <c r="R139" i="10"/>
  <c r="P139" i="10"/>
  <c r="N139" i="10"/>
  <c r="L139" i="10"/>
  <c r="J139" i="10"/>
  <c r="H139" i="10"/>
  <c r="F139" i="10"/>
  <c r="D139" i="10"/>
  <c r="AL136" i="10"/>
  <c r="AJ136" i="10"/>
  <c r="AH136" i="10"/>
  <c r="AF136" i="10"/>
  <c r="AD136" i="10"/>
  <c r="AB136" i="10"/>
  <c r="Z136" i="10"/>
  <c r="X136" i="10"/>
  <c r="V136" i="10"/>
  <c r="T136" i="10"/>
  <c r="R136" i="10"/>
  <c r="P136" i="10"/>
  <c r="N136" i="10"/>
  <c r="L136" i="10"/>
  <c r="J136" i="10"/>
  <c r="H136" i="10"/>
  <c r="F136" i="10"/>
  <c r="D136" i="10"/>
  <c r="AL134" i="10"/>
  <c r="AJ134" i="10"/>
  <c r="AH134" i="10"/>
  <c r="AF134" i="10"/>
  <c r="AD134" i="10"/>
  <c r="AB134" i="10"/>
  <c r="Z134" i="10"/>
  <c r="X134" i="10"/>
  <c r="V134" i="10"/>
  <c r="T134" i="10"/>
  <c r="R134" i="10"/>
  <c r="P134" i="10"/>
  <c r="N134" i="10"/>
  <c r="L134" i="10"/>
  <c r="J134" i="10"/>
  <c r="H134" i="10"/>
  <c r="F134" i="10"/>
  <c r="D134" i="10"/>
  <c r="AL133" i="10"/>
  <c r="AJ133" i="10"/>
  <c r="AH133" i="10"/>
  <c r="AF133" i="10"/>
  <c r="AD133" i="10"/>
  <c r="AB133" i="10"/>
  <c r="Z133" i="10"/>
  <c r="X133" i="10"/>
  <c r="V133" i="10"/>
  <c r="T133" i="10"/>
  <c r="R133" i="10"/>
  <c r="P133" i="10"/>
  <c r="N133" i="10"/>
  <c r="L133" i="10"/>
  <c r="J133" i="10"/>
  <c r="H133" i="10"/>
  <c r="F133" i="10"/>
  <c r="D133" i="10"/>
  <c r="AL132" i="10"/>
  <c r="AJ132" i="10"/>
  <c r="AH132" i="10"/>
  <c r="AF132" i="10"/>
  <c r="AD132" i="10"/>
  <c r="AB132" i="10"/>
  <c r="Z132" i="10"/>
  <c r="X132" i="10"/>
  <c r="V132" i="10"/>
  <c r="T132" i="10"/>
  <c r="R132" i="10"/>
  <c r="P132" i="10"/>
  <c r="N132" i="10"/>
  <c r="L132" i="10"/>
  <c r="J132" i="10"/>
  <c r="H132" i="10"/>
  <c r="F132" i="10"/>
  <c r="D132" i="10"/>
  <c r="AL131" i="10"/>
  <c r="AJ131" i="10"/>
  <c r="AH131" i="10"/>
  <c r="AF131" i="10"/>
  <c r="AD131" i="10"/>
  <c r="AB131" i="10"/>
  <c r="Z131" i="10"/>
  <c r="X131" i="10"/>
  <c r="V131" i="10"/>
  <c r="T131" i="10"/>
  <c r="R131" i="10"/>
  <c r="P131" i="10"/>
  <c r="N131" i="10"/>
  <c r="L131" i="10"/>
  <c r="J131" i="10"/>
  <c r="H131" i="10"/>
  <c r="F131" i="10"/>
  <c r="D131" i="10"/>
  <c r="AL129" i="10"/>
  <c r="AJ129" i="10"/>
  <c r="AH129" i="10"/>
  <c r="AF129" i="10"/>
  <c r="AD129" i="10"/>
  <c r="AB129" i="10"/>
  <c r="Z129" i="10"/>
  <c r="X129" i="10"/>
  <c r="V129" i="10"/>
  <c r="T129" i="10"/>
  <c r="R129" i="10"/>
  <c r="P129" i="10"/>
  <c r="N129" i="10"/>
  <c r="L129" i="10"/>
  <c r="J129" i="10"/>
  <c r="H129" i="10"/>
  <c r="F129" i="10"/>
  <c r="D129" i="10"/>
  <c r="AL127" i="10"/>
  <c r="AJ127" i="10"/>
  <c r="AH127" i="10"/>
  <c r="AF127" i="10"/>
  <c r="AD127" i="10"/>
  <c r="AB127" i="10"/>
  <c r="Z127" i="10"/>
  <c r="X127" i="10"/>
  <c r="V127" i="10"/>
  <c r="T127" i="10"/>
  <c r="R127" i="10"/>
  <c r="P127" i="10"/>
  <c r="N127" i="10"/>
  <c r="L127" i="10"/>
  <c r="J127" i="10"/>
  <c r="H127" i="10"/>
  <c r="F127" i="10"/>
  <c r="D127" i="10"/>
  <c r="AL126" i="10"/>
  <c r="AJ126" i="10"/>
  <c r="AH126" i="10"/>
  <c r="AF126" i="10"/>
  <c r="AD126" i="10"/>
  <c r="AB126" i="10"/>
  <c r="Z126" i="10"/>
  <c r="X126" i="10"/>
  <c r="V126" i="10"/>
  <c r="T126" i="10"/>
  <c r="R126" i="10"/>
  <c r="P126" i="10"/>
  <c r="N126" i="10"/>
  <c r="L126" i="10"/>
  <c r="J126" i="10"/>
  <c r="H126" i="10"/>
  <c r="F126" i="10"/>
  <c r="D126" i="10"/>
  <c r="AL125" i="10"/>
  <c r="AJ125" i="10"/>
  <c r="AH125" i="10"/>
  <c r="AF125" i="10"/>
  <c r="AD125" i="10"/>
  <c r="AB125" i="10"/>
  <c r="Z125" i="10"/>
  <c r="X125" i="10"/>
  <c r="V125" i="10"/>
  <c r="T125" i="10"/>
  <c r="R125" i="10"/>
  <c r="P125" i="10"/>
  <c r="N125" i="10"/>
  <c r="L125" i="10"/>
  <c r="J125" i="10"/>
  <c r="H125" i="10"/>
  <c r="F125" i="10"/>
  <c r="D125" i="10"/>
  <c r="AL124" i="10"/>
  <c r="AJ124" i="10"/>
  <c r="AH124" i="10"/>
  <c r="AF124" i="10"/>
  <c r="AD124" i="10"/>
  <c r="AB124" i="10"/>
  <c r="Z124" i="10"/>
  <c r="X124" i="10"/>
  <c r="V124" i="10"/>
  <c r="T124" i="10"/>
  <c r="R124" i="10"/>
  <c r="P124" i="10"/>
  <c r="N124" i="10"/>
  <c r="L124" i="10"/>
  <c r="J124" i="10"/>
  <c r="H124" i="10"/>
  <c r="F124" i="10"/>
  <c r="D124" i="10"/>
  <c r="AL122" i="10"/>
  <c r="AJ122" i="10"/>
  <c r="AH122" i="10"/>
  <c r="AF122" i="10"/>
  <c r="AD122" i="10"/>
  <c r="AB122" i="10"/>
  <c r="Z122" i="10"/>
  <c r="X122" i="10"/>
  <c r="V122" i="10"/>
  <c r="T122" i="10"/>
  <c r="R122" i="10"/>
  <c r="P122" i="10"/>
  <c r="N122" i="10"/>
  <c r="L122" i="10"/>
  <c r="J122" i="10"/>
  <c r="H122" i="10"/>
  <c r="F122" i="10"/>
  <c r="D122" i="10"/>
  <c r="AL121" i="10"/>
  <c r="AJ121" i="10"/>
  <c r="AH121" i="10"/>
  <c r="AF121" i="10"/>
  <c r="AD121" i="10"/>
  <c r="AB121" i="10"/>
  <c r="Z121" i="10"/>
  <c r="X121" i="10"/>
  <c r="V121" i="10"/>
  <c r="T121" i="10"/>
  <c r="R121" i="10"/>
  <c r="P121" i="10"/>
  <c r="N121" i="10"/>
  <c r="L121" i="10"/>
  <c r="J121" i="10"/>
  <c r="H121" i="10"/>
  <c r="F121" i="10"/>
  <c r="D121" i="10"/>
  <c r="AL120" i="10"/>
  <c r="AJ120" i="10"/>
  <c r="AH120" i="10"/>
  <c r="AF120" i="10"/>
  <c r="AD120" i="10"/>
  <c r="AB120" i="10"/>
  <c r="Z120" i="10"/>
  <c r="X120" i="10"/>
  <c r="V120" i="10"/>
  <c r="T120" i="10"/>
  <c r="R120" i="10"/>
  <c r="P120" i="10"/>
  <c r="N120" i="10"/>
  <c r="L120" i="10"/>
  <c r="J120" i="10"/>
  <c r="H120" i="10"/>
  <c r="F120" i="10"/>
  <c r="D120" i="10"/>
  <c r="AL119" i="10"/>
  <c r="AJ119" i="10"/>
  <c r="AH119" i="10"/>
  <c r="AF119" i="10"/>
  <c r="AD119" i="10"/>
  <c r="AB119" i="10"/>
  <c r="Z119" i="10"/>
  <c r="X119" i="10"/>
  <c r="V119" i="10"/>
  <c r="T119" i="10"/>
  <c r="R119" i="10"/>
  <c r="P119" i="10"/>
  <c r="N119" i="10"/>
  <c r="L119" i="10"/>
  <c r="J119" i="10"/>
  <c r="H119" i="10"/>
  <c r="F119" i="10"/>
  <c r="D119" i="10"/>
  <c r="AL118" i="10"/>
  <c r="AJ118" i="10"/>
  <c r="AH118" i="10"/>
  <c r="AF118" i="10"/>
  <c r="AD118" i="10"/>
  <c r="AB118" i="10"/>
  <c r="Z118" i="10"/>
  <c r="X118" i="10"/>
  <c r="V118" i="10"/>
  <c r="T118" i="10"/>
  <c r="R118" i="10"/>
  <c r="P118" i="10"/>
  <c r="N118" i="10"/>
  <c r="L118" i="10"/>
  <c r="J118" i="10"/>
  <c r="H118" i="10"/>
  <c r="F118" i="10"/>
  <c r="D118" i="10"/>
  <c r="AL116" i="10"/>
  <c r="AJ116" i="10"/>
  <c r="AH116" i="10"/>
  <c r="AF116" i="10"/>
  <c r="AD116" i="10"/>
  <c r="AB116" i="10"/>
  <c r="Z116" i="10"/>
  <c r="X116" i="10"/>
  <c r="V116" i="10"/>
  <c r="T116" i="10"/>
  <c r="R116" i="10"/>
  <c r="P116" i="10"/>
  <c r="N116" i="10"/>
  <c r="L116" i="10"/>
  <c r="J116" i="10"/>
  <c r="H116" i="10"/>
  <c r="F116" i="10"/>
  <c r="D116" i="10"/>
  <c r="AL115" i="10"/>
  <c r="AJ115" i="10"/>
  <c r="AH115" i="10"/>
  <c r="AF115" i="10"/>
  <c r="AD115" i="10"/>
  <c r="AB115" i="10"/>
  <c r="Z115" i="10"/>
  <c r="X115" i="10"/>
  <c r="V115" i="10"/>
  <c r="T115" i="10"/>
  <c r="R115" i="10"/>
  <c r="P115" i="10"/>
  <c r="N115" i="10"/>
  <c r="L115" i="10"/>
  <c r="J115" i="10"/>
  <c r="H115" i="10"/>
  <c r="F115" i="10"/>
  <c r="D115" i="10"/>
  <c r="AL114" i="10"/>
  <c r="AJ114" i="10"/>
  <c r="AH114" i="10"/>
  <c r="AF114" i="10"/>
  <c r="AD114" i="10"/>
  <c r="AB114" i="10"/>
  <c r="Z114" i="10"/>
  <c r="X114" i="10"/>
  <c r="V114" i="10"/>
  <c r="T114" i="10"/>
  <c r="R114" i="10"/>
  <c r="P114" i="10"/>
  <c r="N114" i="10"/>
  <c r="L114" i="10"/>
  <c r="J114" i="10"/>
  <c r="H114" i="10"/>
  <c r="F114" i="10"/>
  <c r="D114" i="10"/>
  <c r="AL113" i="10"/>
  <c r="AJ113" i="10"/>
  <c r="AH113" i="10"/>
  <c r="AF113" i="10"/>
  <c r="AD113" i="10"/>
  <c r="AB113" i="10"/>
  <c r="Z113" i="10"/>
  <c r="X113" i="10"/>
  <c r="V113" i="10"/>
  <c r="T113" i="10"/>
  <c r="R113" i="10"/>
  <c r="P113" i="10"/>
  <c r="N113" i="10"/>
  <c r="L113" i="10"/>
  <c r="J113" i="10"/>
  <c r="H113" i="10"/>
  <c r="F113" i="10"/>
  <c r="D113" i="10"/>
  <c r="AL111" i="10"/>
  <c r="AJ111" i="10"/>
  <c r="AH111" i="10"/>
  <c r="AF111" i="10"/>
  <c r="AD111" i="10"/>
  <c r="AB111" i="10"/>
  <c r="Z111" i="10"/>
  <c r="X111" i="10"/>
  <c r="V111" i="10"/>
  <c r="T111" i="10"/>
  <c r="R111" i="10"/>
  <c r="P111" i="10"/>
  <c r="N111" i="10"/>
  <c r="L111" i="10"/>
  <c r="J111" i="10"/>
  <c r="H111" i="10"/>
  <c r="F111" i="10"/>
  <c r="D111" i="10"/>
  <c r="AL110" i="10"/>
  <c r="AJ110" i="10"/>
  <c r="AH110" i="10"/>
  <c r="AF110" i="10"/>
  <c r="AD110" i="10"/>
  <c r="AB110" i="10"/>
  <c r="Z110" i="10"/>
  <c r="X110" i="10"/>
  <c r="V110" i="10"/>
  <c r="T110" i="10"/>
  <c r="R110" i="10"/>
  <c r="P110" i="10"/>
  <c r="N110" i="10"/>
  <c r="L110" i="10"/>
  <c r="J110" i="10"/>
  <c r="H110" i="10"/>
  <c r="F110" i="10"/>
  <c r="D110" i="10"/>
  <c r="AL107" i="10"/>
  <c r="AJ107" i="10"/>
  <c r="AH107" i="10"/>
  <c r="AF107" i="10"/>
  <c r="AD107" i="10"/>
  <c r="AB107" i="10"/>
  <c r="Z107" i="10"/>
  <c r="X107" i="10"/>
  <c r="V107" i="10"/>
  <c r="T107" i="10"/>
  <c r="R107" i="10"/>
  <c r="P107" i="10"/>
  <c r="N107" i="10"/>
  <c r="L107" i="10"/>
  <c r="J107" i="10"/>
  <c r="H107" i="10"/>
  <c r="F107" i="10"/>
  <c r="D107" i="10"/>
  <c r="AL105" i="10"/>
  <c r="AJ105" i="10"/>
  <c r="AH105" i="10"/>
  <c r="AF105" i="10"/>
  <c r="AD105" i="10"/>
  <c r="AB105" i="10"/>
  <c r="Z105" i="10"/>
  <c r="X105" i="10"/>
  <c r="V105" i="10"/>
  <c r="T105" i="10"/>
  <c r="R105" i="10"/>
  <c r="P105" i="10"/>
  <c r="N105" i="10"/>
  <c r="L105" i="10"/>
  <c r="J105" i="10"/>
  <c r="H105" i="10"/>
  <c r="F105" i="10"/>
  <c r="D105" i="10"/>
  <c r="AL104" i="10"/>
  <c r="AJ104" i="10"/>
  <c r="AH104" i="10"/>
  <c r="AF104" i="10"/>
  <c r="AD104" i="10"/>
  <c r="AB104" i="10"/>
  <c r="Z104" i="10"/>
  <c r="X104" i="10"/>
  <c r="V104" i="10"/>
  <c r="T104" i="10"/>
  <c r="R104" i="10"/>
  <c r="P104" i="10"/>
  <c r="N104" i="10"/>
  <c r="L104" i="10"/>
  <c r="J104" i="10"/>
  <c r="H104" i="10"/>
  <c r="F104" i="10"/>
  <c r="D104" i="10"/>
  <c r="AL103" i="10"/>
  <c r="AJ103" i="10"/>
  <c r="AH103" i="10"/>
  <c r="AF103" i="10"/>
  <c r="AD103" i="10"/>
  <c r="AB103" i="10"/>
  <c r="Z103" i="10"/>
  <c r="X103" i="10"/>
  <c r="V103" i="10"/>
  <c r="T103" i="10"/>
  <c r="R103" i="10"/>
  <c r="P103" i="10"/>
  <c r="N103" i="10"/>
  <c r="L103" i="10"/>
  <c r="J103" i="10"/>
  <c r="H103" i="10"/>
  <c r="F103" i="10"/>
  <c r="D103" i="10"/>
  <c r="AL102" i="10"/>
  <c r="AJ102" i="10"/>
  <c r="AH102" i="10"/>
  <c r="AF102" i="10"/>
  <c r="AD102" i="10"/>
  <c r="AB102" i="10"/>
  <c r="Z102" i="10"/>
  <c r="X102" i="10"/>
  <c r="V102" i="10"/>
  <c r="T102" i="10"/>
  <c r="R102" i="10"/>
  <c r="P102" i="10"/>
  <c r="N102" i="10"/>
  <c r="L102" i="10"/>
  <c r="J102" i="10"/>
  <c r="H102" i="10"/>
  <c r="F102" i="10"/>
  <c r="D102" i="10"/>
  <c r="AL100" i="10"/>
  <c r="AJ100" i="10"/>
  <c r="AH100" i="10"/>
  <c r="AF100" i="10"/>
  <c r="AD100" i="10"/>
  <c r="AB100" i="10"/>
  <c r="Z100" i="10"/>
  <c r="X100" i="10"/>
  <c r="V100" i="10"/>
  <c r="T100" i="10"/>
  <c r="R100" i="10"/>
  <c r="P100" i="10"/>
  <c r="N100" i="10"/>
  <c r="L100" i="10"/>
  <c r="J100" i="10"/>
  <c r="H100" i="10"/>
  <c r="F100" i="10"/>
  <c r="D100" i="10"/>
  <c r="AL98" i="10"/>
  <c r="AJ98" i="10"/>
  <c r="AH98" i="10"/>
  <c r="AF98" i="10"/>
  <c r="AD98" i="10"/>
  <c r="AB98" i="10"/>
  <c r="Z98" i="10"/>
  <c r="X98" i="10"/>
  <c r="V98" i="10"/>
  <c r="T98" i="10"/>
  <c r="R98" i="10"/>
  <c r="P98" i="10"/>
  <c r="N98" i="10"/>
  <c r="L98" i="10"/>
  <c r="J98" i="10"/>
  <c r="H98" i="10"/>
  <c r="F98" i="10"/>
  <c r="D98" i="10"/>
  <c r="AL97" i="10"/>
  <c r="AJ97" i="10"/>
  <c r="AH97" i="10"/>
  <c r="AF97" i="10"/>
  <c r="AD97" i="10"/>
  <c r="AB97" i="10"/>
  <c r="Z97" i="10"/>
  <c r="X97" i="10"/>
  <c r="V97" i="10"/>
  <c r="T97" i="10"/>
  <c r="R97" i="10"/>
  <c r="P97" i="10"/>
  <c r="N97" i="10"/>
  <c r="L97" i="10"/>
  <c r="J97" i="10"/>
  <c r="H97" i="10"/>
  <c r="F97" i="10"/>
  <c r="D97" i="10"/>
  <c r="AL96" i="10"/>
  <c r="AJ96" i="10"/>
  <c r="AH96" i="10"/>
  <c r="AF96" i="10"/>
  <c r="AD96" i="10"/>
  <c r="AB96" i="10"/>
  <c r="Z96" i="10"/>
  <c r="X96" i="10"/>
  <c r="V96" i="10"/>
  <c r="T96" i="10"/>
  <c r="R96" i="10"/>
  <c r="P96" i="10"/>
  <c r="N96" i="10"/>
  <c r="L96" i="10"/>
  <c r="J96" i="10"/>
  <c r="H96" i="10"/>
  <c r="F96" i="10"/>
  <c r="D96" i="10"/>
  <c r="AL95" i="10"/>
  <c r="AJ95" i="10"/>
  <c r="AH95" i="10"/>
  <c r="AF95" i="10"/>
  <c r="AD95" i="10"/>
  <c r="AB95" i="10"/>
  <c r="Z95" i="10"/>
  <c r="X95" i="10"/>
  <c r="V95" i="10"/>
  <c r="T95" i="10"/>
  <c r="R95" i="10"/>
  <c r="P95" i="10"/>
  <c r="N95" i="10"/>
  <c r="L95" i="10"/>
  <c r="J95" i="10"/>
  <c r="H95" i="10"/>
  <c r="F95" i="10"/>
  <c r="D95" i="10"/>
  <c r="AL93" i="10"/>
  <c r="AJ93" i="10"/>
  <c r="AH93" i="10"/>
  <c r="AF93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F93" i="10"/>
  <c r="D93" i="10"/>
  <c r="AL92" i="10"/>
  <c r="AJ92" i="10"/>
  <c r="AH92" i="10"/>
  <c r="AF92" i="10"/>
  <c r="AD92" i="10"/>
  <c r="AB92" i="10"/>
  <c r="Z92" i="10"/>
  <c r="X92" i="10"/>
  <c r="V92" i="10"/>
  <c r="T92" i="10"/>
  <c r="R92" i="10"/>
  <c r="P92" i="10"/>
  <c r="N92" i="10"/>
  <c r="L92" i="10"/>
  <c r="J92" i="10"/>
  <c r="H92" i="10"/>
  <c r="F92" i="10"/>
  <c r="D92" i="10"/>
  <c r="AL91" i="10"/>
  <c r="AJ91" i="10"/>
  <c r="AH91" i="10"/>
  <c r="AF91" i="10"/>
  <c r="AD91" i="10"/>
  <c r="AB91" i="10"/>
  <c r="Z91" i="10"/>
  <c r="X91" i="10"/>
  <c r="V91" i="10"/>
  <c r="T91" i="10"/>
  <c r="R91" i="10"/>
  <c r="P91" i="10"/>
  <c r="N91" i="10"/>
  <c r="L91" i="10"/>
  <c r="J91" i="10"/>
  <c r="H91" i="10"/>
  <c r="F91" i="10"/>
  <c r="D91" i="10"/>
  <c r="AL89" i="10"/>
  <c r="AJ89" i="10"/>
  <c r="AH89" i="10"/>
  <c r="AF89" i="10"/>
  <c r="AD89" i="10"/>
  <c r="AB89" i="10"/>
  <c r="Z89" i="10"/>
  <c r="X89" i="10"/>
  <c r="V89" i="10"/>
  <c r="T89" i="10"/>
  <c r="R89" i="10"/>
  <c r="P89" i="10"/>
  <c r="N89" i="10"/>
  <c r="L89" i="10"/>
  <c r="J89" i="10"/>
  <c r="H89" i="10"/>
  <c r="F89" i="10"/>
  <c r="D89" i="10"/>
  <c r="AL88" i="10"/>
  <c r="AJ88" i="10"/>
  <c r="AH88" i="10"/>
  <c r="AF88" i="10"/>
  <c r="AD88" i="10"/>
  <c r="AB88" i="10"/>
  <c r="Z88" i="10"/>
  <c r="X88" i="10"/>
  <c r="V88" i="10"/>
  <c r="T88" i="10"/>
  <c r="R88" i="10"/>
  <c r="P88" i="10"/>
  <c r="N88" i="10"/>
  <c r="L88" i="10"/>
  <c r="J88" i="10"/>
  <c r="H88" i="10"/>
  <c r="F88" i="10"/>
  <c r="D88" i="10"/>
  <c r="AL87" i="10"/>
  <c r="AJ87" i="10"/>
  <c r="AH87" i="10"/>
  <c r="AF87" i="10"/>
  <c r="AD87" i="10"/>
  <c r="AB87" i="10"/>
  <c r="Z87" i="10"/>
  <c r="X87" i="10"/>
  <c r="V87" i="10"/>
  <c r="T87" i="10"/>
  <c r="R87" i="10"/>
  <c r="P87" i="10"/>
  <c r="N87" i="10"/>
  <c r="L87" i="10"/>
  <c r="J87" i="10"/>
  <c r="H87" i="10"/>
  <c r="F87" i="10"/>
  <c r="D87" i="10"/>
  <c r="AL86" i="10"/>
  <c r="AJ86" i="10"/>
  <c r="AH86" i="10"/>
  <c r="AF86" i="10"/>
  <c r="AD86" i="10"/>
  <c r="AB86" i="10"/>
  <c r="Z86" i="10"/>
  <c r="X86" i="10"/>
  <c r="V86" i="10"/>
  <c r="T86" i="10"/>
  <c r="R86" i="10"/>
  <c r="P86" i="10"/>
  <c r="N86" i="10"/>
  <c r="L86" i="10"/>
  <c r="J86" i="10"/>
  <c r="H86" i="10"/>
  <c r="F86" i="10"/>
  <c r="D86" i="10"/>
  <c r="AL85" i="10"/>
  <c r="AJ85" i="10"/>
  <c r="AH85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D85" i="10"/>
  <c r="AL84" i="10"/>
  <c r="AJ84" i="10"/>
  <c r="AH84" i="10"/>
  <c r="AF84" i="10"/>
  <c r="AD84" i="10"/>
  <c r="AB84" i="10"/>
  <c r="Z84" i="10"/>
  <c r="X84" i="10"/>
  <c r="V84" i="10"/>
  <c r="T84" i="10"/>
  <c r="R84" i="10"/>
  <c r="P84" i="10"/>
  <c r="N84" i="10"/>
  <c r="L84" i="10"/>
  <c r="J84" i="10"/>
  <c r="H84" i="10"/>
  <c r="F84" i="10"/>
  <c r="D84" i="10"/>
  <c r="AL81" i="10"/>
  <c r="AJ81" i="10"/>
  <c r="AH81" i="10"/>
  <c r="AF81" i="10"/>
  <c r="AD81" i="10"/>
  <c r="AB81" i="10"/>
  <c r="Z81" i="10"/>
  <c r="X81" i="10"/>
  <c r="V81" i="10"/>
  <c r="T81" i="10"/>
  <c r="R81" i="10"/>
  <c r="P81" i="10"/>
  <c r="N81" i="10"/>
  <c r="L81" i="10"/>
  <c r="J81" i="10"/>
  <c r="H81" i="10"/>
  <c r="F81" i="10"/>
  <c r="D81" i="10"/>
  <c r="AL78" i="10"/>
  <c r="AJ78" i="10"/>
  <c r="AH78" i="10"/>
  <c r="AF78" i="10"/>
  <c r="AD78" i="10"/>
  <c r="AB78" i="10"/>
  <c r="Z78" i="10"/>
  <c r="X78" i="10"/>
  <c r="V78" i="10"/>
  <c r="T78" i="10"/>
  <c r="R78" i="10"/>
  <c r="P78" i="10"/>
  <c r="N78" i="10"/>
  <c r="L78" i="10"/>
  <c r="J78" i="10"/>
  <c r="H78" i="10"/>
  <c r="F78" i="10"/>
  <c r="D78" i="10"/>
  <c r="AL77" i="10"/>
  <c r="AJ77" i="10"/>
  <c r="AH77" i="10"/>
  <c r="AF77" i="10"/>
  <c r="AD77" i="10"/>
  <c r="AB77" i="10"/>
  <c r="Z77" i="10"/>
  <c r="X77" i="10"/>
  <c r="V77" i="10"/>
  <c r="T77" i="10"/>
  <c r="R77" i="10"/>
  <c r="P77" i="10"/>
  <c r="N77" i="10"/>
  <c r="L77" i="10"/>
  <c r="J77" i="10"/>
  <c r="H77" i="10"/>
  <c r="F77" i="10"/>
  <c r="D77" i="10"/>
  <c r="AL76" i="10"/>
  <c r="AJ76" i="10"/>
  <c r="AH76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D76" i="10"/>
  <c r="AL75" i="10"/>
  <c r="AJ75" i="10"/>
  <c r="AH75" i="10"/>
  <c r="AF75" i="10"/>
  <c r="AD75" i="10"/>
  <c r="AB75" i="10"/>
  <c r="Z75" i="10"/>
  <c r="X75" i="10"/>
  <c r="V75" i="10"/>
  <c r="T75" i="10"/>
  <c r="R75" i="10"/>
  <c r="P75" i="10"/>
  <c r="N75" i="10"/>
  <c r="L75" i="10"/>
  <c r="J75" i="10"/>
  <c r="H75" i="10"/>
  <c r="F75" i="10"/>
  <c r="D75" i="10"/>
  <c r="AL73" i="10"/>
  <c r="AJ73" i="10"/>
  <c r="AH73" i="10"/>
  <c r="AF73" i="10"/>
  <c r="AD73" i="10"/>
  <c r="AB73" i="10"/>
  <c r="Z73" i="10"/>
  <c r="X73" i="10"/>
  <c r="V73" i="10"/>
  <c r="T73" i="10"/>
  <c r="R73" i="10"/>
  <c r="P73" i="10"/>
  <c r="N73" i="10"/>
  <c r="L73" i="10"/>
  <c r="J73" i="10"/>
  <c r="H73" i="10"/>
  <c r="F73" i="10"/>
  <c r="D73" i="10"/>
  <c r="AL71" i="10"/>
  <c r="AJ71" i="10"/>
  <c r="AH71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D71" i="10"/>
  <c r="AL69" i="10"/>
  <c r="AJ69" i="10"/>
  <c r="AH69" i="10"/>
  <c r="AF69" i="10"/>
  <c r="AD69" i="10"/>
  <c r="AB69" i="10"/>
  <c r="Z69" i="10"/>
  <c r="X69" i="10"/>
  <c r="V69" i="10"/>
  <c r="T69" i="10"/>
  <c r="R69" i="10"/>
  <c r="P69" i="10"/>
  <c r="N69" i="10"/>
  <c r="L69" i="10"/>
  <c r="J69" i="10"/>
  <c r="H69" i="10"/>
  <c r="F69" i="10"/>
  <c r="D69" i="10"/>
  <c r="AL68" i="10"/>
  <c r="AJ68" i="10"/>
  <c r="AH68" i="10"/>
  <c r="AF68" i="10"/>
  <c r="AD68" i="10"/>
  <c r="AB68" i="10"/>
  <c r="Z68" i="10"/>
  <c r="X68" i="10"/>
  <c r="V68" i="10"/>
  <c r="T68" i="10"/>
  <c r="R68" i="10"/>
  <c r="P68" i="10"/>
  <c r="N68" i="10"/>
  <c r="L68" i="10"/>
  <c r="J68" i="10"/>
  <c r="H68" i="10"/>
  <c r="F68" i="10"/>
  <c r="D68" i="10"/>
  <c r="AL67" i="10"/>
  <c r="AJ67" i="10"/>
  <c r="AH67" i="10"/>
  <c r="AF67" i="10"/>
  <c r="AD67" i="10"/>
  <c r="AB67" i="10"/>
  <c r="Z67" i="10"/>
  <c r="X67" i="10"/>
  <c r="V67" i="10"/>
  <c r="T67" i="10"/>
  <c r="R67" i="10"/>
  <c r="P67" i="10"/>
  <c r="N67" i="10"/>
  <c r="L67" i="10"/>
  <c r="J67" i="10"/>
  <c r="H67" i="10"/>
  <c r="F67" i="10"/>
  <c r="D67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D64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D63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D62" i="10"/>
  <c r="AL61" i="10"/>
  <c r="AJ61" i="10"/>
  <c r="AH61" i="10"/>
  <c r="AF61" i="10"/>
  <c r="AD61" i="10"/>
  <c r="AB61" i="10"/>
  <c r="Z61" i="10"/>
  <c r="X61" i="10"/>
  <c r="V61" i="10"/>
  <c r="T61" i="10"/>
  <c r="R61" i="10"/>
  <c r="P61" i="10"/>
  <c r="N61" i="10"/>
  <c r="L61" i="10"/>
  <c r="J61" i="10"/>
  <c r="H61" i="10"/>
  <c r="F61" i="10"/>
  <c r="D61" i="10"/>
  <c r="AL60" i="10"/>
  <c r="AJ60" i="10"/>
  <c r="AH60" i="10"/>
  <c r="AF60" i="10"/>
  <c r="AD60" i="10"/>
  <c r="AB60" i="10"/>
  <c r="Z60" i="10"/>
  <c r="X60" i="10"/>
  <c r="V60" i="10"/>
  <c r="T60" i="10"/>
  <c r="R60" i="10"/>
  <c r="P60" i="10"/>
  <c r="N60" i="10"/>
  <c r="L60" i="10"/>
  <c r="J60" i="10"/>
  <c r="H60" i="10"/>
  <c r="F60" i="10"/>
  <c r="D60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L56" i="10"/>
  <c r="AJ56" i="10"/>
  <c r="AH56" i="10"/>
  <c r="AF56" i="10"/>
  <c r="AD56" i="10"/>
  <c r="AB56" i="10"/>
  <c r="Z56" i="10"/>
  <c r="X56" i="10"/>
  <c r="V56" i="10"/>
  <c r="T56" i="10"/>
  <c r="R56" i="10"/>
  <c r="P56" i="10"/>
  <c r="N56" i="10"/>
  <c r="L56" i="10"/>
  <c r="J56" i="10"/>
  <c r="H56" i="10"/>
  <c r="F56" i="10"/>
  <c r="D56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L51" i="10"/>
  <c r="AJ51" i="10"/>
  <c r="AH51" i="10"/>
  <c r="AF51" i="10"/>
  <c r="AD51" i="10"/>
  <c r="AB51" i="10"/>
  <c r="Z51" i="10"/>
  <c r="X51" i="10"/>
  <c r="V51" i="10"/>
  <c r="T51" i="10"/>
  <c r="R51" i="10"/>
  <c r="P51" i="10"/>
  <c r="N51" i="10"/>
  <c r="L51" i="10"/>
  <c r="J51" i="10"/>
  <c r="H51" i="10"/>
  <c r="F51" i="10"/>
  <c r="D51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L43" i="10"/>
  <c r="AJ43" i="10"/>
  <c r="AH43" i="10"/>
  <c r="AF43" i="10"/>
  <c r="AD43" i="10"/>
  <c r="AB43" i="10"/>
  <c r="Z43" i="10"/>
  <c r="X43" i="10"/>
  <c r="V43" i="10"/>
  <c r="T43" i="10"/>
  <c r="R43" i="10"/>
  <c r="P43" i="10"/>
  <c r="N43" i="10"/>
  <c r="L43" i="10"/>
  <c r="J43" i="10"/>
  <c r="H43" i="10"/>
  <c r="F43" i="10"/>
  <c r="D43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L41" i="10"/>
  <c r="AJ41" i="10"/>
  <c r="AH41" i="10"/>
  <c r="AF41" i="10"/>
  <c r="AD41" i="10"/>
  <c r="AB41" i="10"/>
  <c r="Z41" i="10"/>
  <c r="X41" i="10"/>
  <c r="V41" i="10"/>
  <c r="T41" i="10"/>
  <c r="R41" i="10"/>
  <c r="P41" i="10"/>
  <c r="N41" i="10"/>
  <c r="L41" i="10"/>
  <c r="J41" i="10"/>
  <c r="H41" i="10"/>
  <c r="F41" i="10"/>
  <c r="D41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L35" i="10"/>
  <c r="AJ35" i="10"/>
  <c r="AH35" i="10"/>
  <c r="AF35" i="10"/>
  <c r="AD35" i="10"/>
  <c r="AB35" i="10"/>
  <c r="Z35" i="10"/>
  <c r="X35" i="10"/>
  <c r="V35" i="10"/>
  <c r="T35" i="10"/>
  <c r="R35" i="10"/>
  <c r="P35" i="10"/>
  <c r="N35" i="10"/>
  <c r="L35" i="10"/>
  <c r="J35" i="10"/>
  <c r="H35" i="10"/>
  <c r="F35" i="10"/>
  <c r="D35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L33" i="10"/>
  <c r="AJ33" i="10"/>
  <c r="AH33" i="10"/>
  <c r="AF33" i="10"/>
  <c r="AD33" i="10"/>
  <c r="AB33" i="10"/>
  <c r="Z33" i="10"/>
  <c r="X33" i="10"/>
  <c r="V33" i="10"/>
  <c r="T33" i="10"/>
  <c r="R33" i="10"/>
  <c r="P33" i="10"/>
  <c r="N33" i="10"/>
  <c r="L33" i="10"/>
  <c r="J33" i="10"/>
  <c r="H33" i="10"/>
  <c r="F33" i="10"/>
  <c r="D33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AL15" i="10"/>
  <c r="AJ15" i="10"/>
  <c r="AH15" i="10"/>
  <c r="AF15" i="10"/>
  <c r="AD15" i="10"/>
  <c r="AB15" i="10"/>
  <c r="Z15" i="10"/>
  <c r="X15" i="10"/>
  <c r="V15" i="10"/>
  <c r="T15" i="10"/>
  <c r="R15" i="10"/>
  <c r="P15" i="10"/>
  <c r="N15" i="10"/>
  <c r="L15" i="10"/>
  <c r="J15" i="10"/>
  <c r="H15" i="10"/>
  <c r="F15" i="10"/>
  <c r="D15" i="10"/>
  <c r="AL213" i="9"/>
  <c r="AJ213" i="9"/>
  <c r="AH213" i="9"/>
  <c r="AF213" i="9"/>
  <c r="AD213" i="9"/>
  <c r="AB213" i="9"/>
  <c r="Z213" i="9"/>
  <c r="X213" i="9"/>
  <c r="V213" i="9"/>
  <c r="T213" i="9"/>
  <c r="R213" i="9"/>
  <c r="P213" i="9"/>
  <c r="N213" i="9"/>
  <c r="L213" i="9"/>
  <c r="J213" i="9"/>
  <c r="H213" i="9"/>
  <c r="F213" i="9"/>
  <c r="D213" i="9"/>
  <c r="AL210" i="9"/>
  <c r="AJ210" i="9"/>
  <c r="AH210" i="9"/>
  <c r="AF210" i="9"/>
  <c r="AD210" i="9"/>
  <c r="AB210" i="9"/>
  <c r="Z210" i="9"/>
  <c r="X210" i="9"/>
  <c r="V210" i="9"/>
  <c r="T210" i="9"/>
  <c r="R210" i="9"/>
  <c r="P210" i="9"/>
  <c r="N210" i="9"/>
  <c r="L210" i="9"/>
  <c r="J210" i="9"/>
  <c r="H210" i="9"/>
  <c r="F210" i="9"/>
  <c r="D210" i="9"/>
  <c r="AL208" i="9"/>
  <c r="AJ208" i="9"/>
  <c r="AH208" i="9"/>
  <c r="AF208" i="9"/>
  <c r="AD208" i="9"/>
  <c r="AB208" i="9"/>
  <c r="Z208" i="9"/>
  <c r="X208" i="9"/>
  <c r="V208" i="9"/>
  <c r="T208" i="9"/>
  <c r="R208" i="9"/>
  <c r="P208" i="9"/>
  <c r="N208" i="9"/>
  <c r="L208" i="9"/>
  <c r="J208" i="9"/>
  <c r="H208" i="9"/>
  <c r="F208" i="9"/>
  <c r="D208" i="9"/>
  <c r="AL207" i="9"/>
  <c r="AJ207" i="9"/>
  <c r="AH207" i="9"/>
  <c r="AF207" i="9"/>
  <c r="AD207" i="9"/>
  <c r="AB207" i="9"/>
  <c r="Z207" i="9"/>
  <c r="X207" i="9"/>
  <c r="V207" i="9"/>
  <c r="T207" i="9"/>
  <c r="R207" i="9"/>
  <c r="P207" i="9"/>
  <c r="N207" i="9"/>
  <c r="L207" i="9"/>
  <c r="J207" i="9"/>
  <c r="H207" i="9"/>
  <c r="F207" i="9"/>
  <c r="D207" i="9"/>
  <c r="AL206" i="9"/>
  <c r="AJ206" i="9"/>
  <c r="AH206" i="9"/>
  <c r="AF206" i="9"/>
  <c r="AD206" i="9"/>
  <c r="AB206" i="9"/>
  <c r="Z206" i="9"/>
  <c r="X206" i="9"/>
  <c r="V206" i="9"/>
  <c r="T206" i="9"/>
  <c r="R206" i="9"/>
  <c r="P206" i="9"/>
  <c r="N206" i="9"/>
  <c r="L206" i="9"/>
  <c r="J206" i="9"/>
  <c r="H206" i="9"/>
  <c r="F206" i="9"/>
  <c r="D206" i="9"/>
  <c r="AL205" i="9"/>
  <c r="AJ205" i="9"/>
  <c r="AH205" i="9"/>
  <c r="AF205" i="9"/>
  <c r="AD205" i="9"/>
  <c r="AB205" i="9"/>
  <c r="Z205" i="9"/>
  <c r="X205" i="9"/>
  <c r="V205" i="9"/>
  <c r="T205" i="9"/>
  <c r="R205" i="9"/>
  <c r="P205" i="9"/>
  <c r="N205" i="9"/>
  <c r="L205" i="9"/>
  <c r="J205" i="9"/>
  <c r="H205" i="9"/>
  <c r="F205" i="9"/>
  <c r="D205" i="9"/>
  <c r="AL203" i="9"/>
  <c r="AJ203" i="9"/>
  <c r="AH203" i="9"/>
  <c r="AF203" i="9"/>
  <c r="AD203" i="9"/>
  <c r="AB203" i="9"/>
  <c r="Z203" i="9"/>
  <c r="X203" i="9"/>
  <c r="V203" i="9"/>
  <c r="T203" i="9"/>
  <c r="R203" i="9"/>
  <c r="P203" i="9"/>
  <c r="N203" i="9"/>
  <c r="L203" i="9"/>
  <c r="J203" i="9"/>
  <c r="H203" i="9"/>
  <c r="F203" i="9"/>
  <c r="D203" i="9"/>
  <c r="AL202" i="9"/>
  <c r="AJ202" i="9"/>
  <c r="AH202" i="9"/>
  <c r="AF202" i="9"/>
  <c r="AD202" i="9"/>
  <c r="AB202" i="9"/>
  <c r="Z202" i="9"/>
  <c r="X202" i="9"/>
  <c r="V202" i="9"/>
  <c r="T202" i="9"/>
  <c r="R202" i="9"/>
  <c r="P202" i="9"/>
  <c r="N202" i="9"/>
  <c r="L202" i="9"/>
  <c r="J202" i="9"/>
  <c r="H202" i="9"/>
  <c r="F202" i="9"/>
  <c r="D202" i="9"/>
  <c r="AL201" i="9"/>
  <c r="AJ201" i="9"/>
  <c r="AH201" i="9"/>
  <c r="AF201" i="9"/>
  <c r="AD201" i="9"/>
  <c r="AB201" i="9"/>
  <c r="Z201" i="9"/>
  <c r="X201" i="9"/>
  <c r="V201" i="9"/>
  <c r="T201" i="9"/>
  <c r="R201" i="9"/>
  <c r="P201" i="9"/>
  <c r="N201" i="9"/>
  <c r="L201" i="9"/>
  <c r="J201" i="9"/>
  <c r="H201" i="9"/>
  <c r="F201" i="9"/>
  <c r="D201" i="9"/>
  <c r="AL200" i="9"/>
  <c r="AJ200" i="9"/>
  <c r="AH200" i="9"/>
  <c r="AF200" i="9"/>
  <c r="AD200" i="9"/>
  <c r="AB200" i="9"/>
  <c r="Z200" i="9"/>
  <c r="X200" i="9"/>
  <c r="V200" i="9"/>
  <c r="T200" i="9"/>
  <c r="R200" i="9"/>
  <c r="P200" i="9"/>
  <c r="N200" i="9"/>
  <c r="L200" i="9"/>
  <c r="J200" i="9"/>
  <c r="H200" i="9"/>
  <c r="F200" i="9"/>
  <c r="D200" i="9"/>
  <c r="AL198" i="9"/>
  <c r="AJ198" i="9"/>
  <c r="AH198" i="9"/>
  <c r="AF198" i="9"/>
  <c r="AD198" i="9"/>
  <c r="AB198" i="9"/>
  <c r="Z198" i="9"/>
  <c r="X198" i="9"/>
  <c r="V198" i="9"/>
  <c r="T198" i="9"/>
  <c r="R198" i="9"/>
  <c r="P198" i="9"/>
  <c r="N198" i="9"/>
  <c r="L198" i="9"/>
  <c r="J198" i="9"/>
  <c r="H198" i="9"/>
  <c r="F198" i="9"/>
  <c r="D198" i="9"/>
  <c r="AL196" i="9"/>
  <c r="AJ196" i="9"/>
  <c r="AH196" i="9"/>
  <c r="AF196" i="9"/>
  <c r="AD196" i="9"/>
  <c r="AB196" i="9"/>
  <c r="Z196" i="9"/>
  <c r="X196" i="9"/>
  <c r="V196" i="9"/>
  <c r="T196" i="9"/>
  <c r="R196" i="9"/>
  <c r="P196" i="9"/>
  <c r="N196" i="9"/>
  <c r="L196" i="9"/>
  <c r="J196" i="9"/>
  <c r="H196" i="9"/>
  <c r="F196" i="9"/>
  <c r="D196" i="9"/>
  <c r="AL195" i="9"/>
  <c r="AJ195" i="9"/>
  <c r="AH195" i="9"/>
  <c r="AF195" i="9"/>
  <c r="AD195" i="9"/>
  <c r="AB195" i="9"/>
  <c r="Z195" i="9"/>
  <c r="X195" i="9"/>
  <c r="V195" i="9"/>
  <c r="T195" i="9"/>
  <c r="R195" i="9"/>
  <c r="P195" i="9"/>
  <c r="N195" i="9"/>
  <c r="L195" i="9"/>
  <c r="J195" i="9"/>
  <c r="H195" i="9"/>
  <c r="F195" i="9"/>
  <c r="D195" i="9"/>
  <c r="AL194" i="9"/>
  <c r="AJ194" i="9"/>
  <c r="AH194" i="9"/>
  <c r="AF194" i="9"/>
  <c r="AD194" i="9"/>
  <c r="AB194" i="9"/>
  <c r="Z194" i="9"/>
  <c r="X194" i="9"/>
  <c r="V194" i="9"/>
  <c r="T194" i="9"/>
  <c r="R194" i="9"/>
  <c r="P194" i="9"/>
  <c r="N194" i="9"/>
  <c r="L194" i="9"/>
  <c r="J194" i="9"/>
  <c r="H194" i="9"/>
  <c r="F194" i="9"/>
  <c r="D194" i="9"/>
  <c r="AL192" i="9"/>
  <c r="AJ192" i="9"/>
  <c r="AH192" i="9"/>
  <c r="AF192" i="9"/>
  <c r="AD192" i="9"/>
  <c r="AB192" i="9"/>
  <c r="Z192" i="9"/>
  <c r="X192" i="9"/>
  <c r="V192" i="9"/>
  <c r="T192" i="9"/>
  <c r="R192" i="9"/>
  <c r="P192" i="9"/>
  <c r="N192" i="9"/>
  <c r="L192" i="9"/>
  <c r="J192" i="9"/>
  <c r="H192" i="9"/>
  <c r="F192" i="9"/>
  <c r="D192" i="9"/>
  <c r="AL190" i="9"/>
  <c r="AJ190" i="9"/>
  <c r="AH190" i="9"/>
  <c r="AF190" i="9"/>
  <c r="AD190" i="9"/>
  <c r="AB190" i="9"/>
  <c r="Z190" i="9"/>
  <c r="X190" i="9"/>
  <c r="V190" i="9"/>
  <c r="T190" i="9"/>
  <c r="R190" i="9"/>
  <c r="P190" i="9"/>
  <c r="N190" i="9"/>
  <c r="L190" i="9"/>
  <c r="J190" i="9"/>
  <c r="H190" i="9"/>
  <c r="F190" i="9"/>
  <c r="D190" i="9"/>
  <c r="AL188" i="9"/>
  <c r="AJ188" i="9"/>
  <c r="AH188" i="9"/>
  <c r="AF188" i="9"/>
  <c r="AD188" i="9"/>
  <c r="AB188" i="9"/>
  <c r="Z188" i="9"/>
  <c r="X188" i="9"/>
  <c r="V188" i="9"/>
  <c r="T188" i="9"/>
  <c r="R188" i="9"/>
  <c r="P188" i="9"/>
  <c r="N188" i="9"/>
  <c r="L188" i="9"/>
  <c r="J188" i="9"/>
  <c r="H188" i="9"/>
  <c r="F188" i="9"/>
  <c r="D188" i="9"/>
  <c r="AL187" i="9"/>
  <c r="AJ187" i="9"/>
  <c r="AH187" i="9"/>
  <c r="AF187" i="9"/>
  <c r="AD187" i="9"/>
  <c r="AB187" i="9"/>
  <c r="Z187" i="9"/>
  <c r="X187" i="9"/>
  <c r="V187" i="9"/>
  <c r="T187" i="9"/>
  <c r="R187" i="9"/>
  <c r="P187" i="9"/>
  <c r="N187" i="9"/>
  <c r="L187" i="9"/>
  <c r="J187" i="9"/>
  <c r="H187" i="9"/>
  <c r="F187" i="9"/>
  <c r="D187" i="9"/>
  <c r="AL186" i="9"/>
  <c r="AJ186" i="9"/>
  <c r="AH186" i="9"/>
  <c r="AF186" i="9"/>
  <c r="AD186" i="9"/>
  <c r="AB186" i="9"/>
  <c r="Z186" i="9"/>
  <c r="X186" i="9"/>
  <c r="V186" i="9"/>
  <c r="T186" i="9"/>
  <c r="R186" i="9"/>
  <c r="P186" i="9"/>
  <c r="N186" i="9"/>
  <c r="L186" i="9"/>
  <c r="J186" i="9"/>
  <c r="H186" i="9"/>
  <c r="F186" i="9"/>
  <c r="D186" i="9"/>
  <c r="AL185" i="9"/>
  <c r="AJ185" i="9"/>
  <c r="AH185" i="9"/>
  <c r="AF185" i="9"/>
  <c r="AD185" i="9"/>
  <c r="AB185" i="9"/>
  <c r="Z185" i="9"/>
  <c r="X185" i="9"/>
  <c r="V185" i="9"/>
  <c r="T185" i="9"/>
  <c r="R185" i="9"/>
  <c r="P185" i="9"/>
  <c r="N185" i="9"/>
  <c r="L185" i="9"/>
  <c r="J185" i="9"/>
  <c r="H185" i="9"/>
  <c r="F185" i="9"/>
  <c r="D185" i="9"/>
  <c r="AL183" i="9"/>
  <c r="AJ183" i="9"/>
  <c r="AH183" i="9"/>
  <c r="AF183" i="9"/>
  <c r="AD183" i="9"/>
  <c r="AB183" i="9"/>
  <c r="Z183" i="9"/>
  <c r="X183" i="9"/>
  <c r="V183" i="9"/>
  <c r="T183" i="9"/>
  <c r="R183" i="9"/>
  <c r="P183" i="9"/>
  <c r="N183" i="9"/>
  <c r="L183" i="9"/>
  <c r="J183" i="9"/>
  <c r="H183" i="9"/>
  <c r="F183" i="9"/>
  <c r="D183" i="9"/>
  <c r="AL182" i="9"/>
  <c r="AJ182" i="9"/>
  <c r="AH182" i="9"/>
  <c r="AF182" i="9"/>
  <c r="AD182" i="9"/>
  <c r="AB182" i="9"/>
  <c r="Z182" i="9"/>
  <c r="X182" i="9"/>
  <c r="V182" i="9"/>
  <c r="T182" i="9"/>
  <c r="R182" i="9"/>
  <c r="P182" i="9"/>
  <c r="N182" i="9"/>
  <c r="L182" i="9"/>
  <c r="J182" i="9"/>
  <c r="H182" i="9"/>
  <c r="F182" i="9"/>
  <c r="D182" i="9"/>
  <c r="AL181" i="9"/>
  <c r="AJ181" i="9"/>
  <c r="AH181" i="9"/>
  <c r="AF181" i="9"/>
  <c r="AD181" i="9"/>
  <c r="AB181" i="9"/>
  <c r="Z181" i="9"/>
  <c r="X181" i="9"/>
  <c r="V181" i="9"/>
  <c r="T181" i="9"/>
  <c r="R181" i="9"/>
  <c r="P181" i="9"/>
  <c r="N181" i="9"/>
  <c r="L181" i="9"/>
  <c r="J181" i="9"/>
  <c r="H181" i="9"/>
  <c r="F181" i="9"/>
  <c r="D181" i="9"/>
  <c r="AL180" i="9"/>
  <c r="AJ180" i="9"/>
  <c r="AH180" i="9"/>
  <c r="AF180" i="9"/>
  <c r="AD180" i="9"/>
  <c r="AB180" i="9"/>
  <c r="Z180" i="9"/>
  <c r="X180" i="9"/>
  <c r="V180" i="9"/>
  <c r="T180" i="9"/>
  <c r="R180" i="9"/>
  <c r="P180" i="9"/>
  <c r="N180" i="9"/>
  <c r="L180" i="9"/>
  <c r="J180" i="9"/>
  <c r="H180" i="9"/>
  <c r="F180" i="9"/>
  <c r="D180" i="9"/>
  <c r="AL176" i="9"/>
  <c r="AJ176" i="9"/>
  <c r="AH176" i="9"/>
  <c r="AF176" i="9"/>
  <c r="AD176" i="9"/>
  <c r="AB176" i="9"/>
  <c r="Z176" i="9"/>
  <c r="X176" i="9"/>
  <c r="V176" i="9"/>
  <c r="T176" i="9"/>
  <c r="R176" i="9"/>
  <c r="P176" i="9"/>
  <c r="N176" i="9"/>
  <c r="L176" i="9"/>
  <c r="J176" i="9"/>
  <c r="H176" i="9"/>
  <c r="F176" i="9"/>
  <c r="D176" i="9"/>
  <c r="AL174" i="9"/>
  <c r="AJ174" i="9"/>
  <c r="AH174" i="9"/>
  <c r="AF174" i="9"/>
  <c r="AD174" i="9"/>
  <c r="AB174" i="9"/>
  <c r="Z174" i="9"/>
  <c r="X174" i="9"/>
  <c r="V174" i="9"/>
  <c r="T174" i="9"/>
  <c r="R174" i="9"/>
  <c r="P174" i="9"/>
  <c r="N174" i="9"/>
  <c r="L174" i="9"/>
  <c r="J174" i="9"/>
  <c r="H174" i="9"/>
  <c r="F174" i="9"/>
  <c r="D174" i="9"/>
  <c r="AL172" i="9"/>
  <c r="AJ172" i="9"/>
  <c r="AH172" i="9"/>
  <c r="AF172" i="9"/>
  <c r="AD172" i="9"/>
  <c r="AB172" i="9"/>
  <c r="Z172" i="9"/>
  <c r="X172" i="9"/>
  <c r="V172" i="9"/>
  <c r="T172" i="9"/>
  <c r="R172" i="9"/>
  <c r="P172" i="9"/>
  <c r="N172" i="9"/>
  <c r="L172" i="9"/>
  <c r="J172" i="9"/>
  <c r="H172" i="9"/>
  <c r="F172" i="9"/>
  <c r="D172" i="9"/>
  <c r="AL171" i="9"/>
  <c r="AJ171" i="9"/>
  <c r="AH171" i="9"/>
  <c r="AF171" i="9"/>
  <c r="AD171" i="9"/>
  <c r="AB171" i="9"/>
  <c r="Z171" i="9"/>
  <c r="X171" i="9"/>
  <c r="V171" i="9"/>
  <c r="T171" i="9"/>
  <c r="R171" i="9"/>
  <c r="P171" i="9"/>
  <c r="N171" i="9"/>
  <c r="L171" i="9"/>
  <c r="J171" i="9"/>
  <c r="H171" i="9"/>
  <c r="F171" i="9"/>
  <c r="D171" i="9"/>
  <c r="AL170" i="9"/>
  <c r="AJ170" i="9"/>
  <c r="AH170" i="9"/>
  <c r="AF170" i="9"/>
  <c r="AD170" i="9"/>
  <c r="AB170" i="9"/>
  <c r="Z170" i="9"/>
  <c r="X170" i="9"/>
  <c r="V170" i="9"/>
  <c r="T170" i="9"/>
  <c r="R170" i="9"/>
  <c r="P170" i="9"/>
  <c r="N170" i="9"/>
  <c r="L170" i="9"/>
  <c r="J170" i="9"/>
  <c r="H170" i="9"/>
  <c r="F170" i="9"/>
  <c r="D170" i="9"/>
  <c r="AL169" i="9"/>
  <c r="AJ169" i="9"/>
  <c r="AH169" i="9"/>
  <c r="AF169" i="9"/>
  <c r="AD169" i="9"/>
  <c r="AB169" i="9"/>
  <c r="Z169" i="9"/>
  <c r="X169" i="9"/>
  <c r="V169" i="9"/>
  <c r="T169" i="9"/>
  <c r="R169" i="9"/>
  <c r="P169" i="9"/>
  <c r="N169" i="9"/>
  <c r="L169" i="9"/>
  <c r="J169" i="9"/>
  <c r="H169" i="9"/>
  <c r="F169" i="9"/>
  <c r="D169" i="9"/>
  <c r="AL167" i="9"/>
  <c r="AJ167" i="9"/>
  <c r="AH167" i="9"/>
  <c r="AF167" i="9"/>
  <c r="AD167" i="9"/>
  <c r="AB167" i="9"/>
  <c r="Z167" i="9"/>
  <c r="X167" i="9"/>
  <c r="V167" i="9"/>
  <c r="T167" i="9"/>
  <c r="R167" i="9"/>
  <c r="P167" i="9"/>
  <c r="N167" i="9"/>
  <c r="L167" i="9"/>
  <c r="J167" i="9"/>
  <c r="H167" i="9"/>
  <c r="F167" i="9"/>
  <c r="D167" i="9"/>
  <c r="AL166" i="9"/>
  <c r="AJ166" i="9"/>
  <c r="AH166" i="9"/>
  <c r="AF166" i="9"/>
  <c r="AD166" i="9"/>
  <c r="AB166" i="9"/>
  <c r="Z166" i="9"/>
  <c r="X166" i="9"/>
  <c r="V166" i="9"/>
  <c r="T166" i="9"/>
  <c r="R166" i="9"/>
  <c r="P166" i="9"/>
  <c r="N166" i="9"/>
  <c r="L166" i="9"/>
  <c r="J166" i="9"/>
  <c r="H166" i="9"/>
  <c r="F166" i="9"/>
  <c r="D166" i="9"/>
  <c r="AL165" i="9"/>
  <c r="AJ165" i="9"/>
  <c r="AH165" i="9"/>
  <c r="AF165" i="9"/>
  <c r="AD165" i="9"/>
  <c r="AB165" i="9"/>
  <c r="Z165" i="9"/>
  <c r="X165" i="9"/>
  <c r="V165" i="9"/>
  <c r="T165" i="9"/>
  <c r="R165" i="9"/>
  <c r="P165" i="9"/>
  <c r="N165" i="9"/>
  <c r="L165" i="9"/>
  <c r="J165" i="9"/>
  <c r="H165" i="9"/>
  <c r="F165" i="9"/>
  <c r="D165" i="9"/>
  <c r="AL164" i="9"/>
  <c r="AJ164" i="9"/>
  <c r="AH164" i="9"/>
  <c r="AF164" i="9"/>
  <c r="AD164" i="9"/>
  <c r="AB164" i="9"/>
  <c r="Z164" i="9"/>
  <c r="X164" i="9"/>
  <c r="V164" i="9"/>
  <c r="T164" i="9"/>
  <c r="R164" i="9"/>
  <c r="P164" i="9"/>
  <c r="N164" i="9"/>
  <c r="L164" i="9"/>
  <c r="J164" i="9"/>
  <c r="H164" i="9"/>
  <c r="F164" i="9"/>
  <c r="D164" i="9"/>
  <c r="AL162" i="9"/>
  <c r="AJ162" i="9"/>
  <c r="AH162" i="9"/>
  <c r="AF162" i="9"/>
  <c r="AD162" i="9"/>
  <c r="AB162" i="9"/>
  <c r="Z162" i="9"/>
  <c r="X162" i="9"/>
  <c r="V162" i="9"/>
  <c r="T162" i="9"/>
  <c r="R162" i="9"/>
  <c r="P162" i="9"/>
  <c r="N162" i="9"/>
  <c r="L162" i="9"/>
  <c r="J162" i="9"/>
  <c r="H162" i="9"/>
  <c r="F162" i="9"/>
  <c r="D162" i="9"/>
  <c r="AL160" i="9"/>
  <c r="AJ160" i="9"/>
  <c r="AH160" i="9"/>
  <c r="AF160" i="9"/>
  <c r="AD160" i="9"/>
  <c r="AB160" i="9"/>
  <c r="Z160" i="9"/>
  <c r="X160" i="9"/>
  <c r="V160" i="9"/>
  <c r="T160" i="9"/>
  <c r="R160" i="9"/>
  <c r="P160" i="9"/>
  <c r="N160" i="9"/>
  <c r="L160" i="9"/>
  <c r="J160" i="9"/>
  <c r="H160" i="9"/>
  <c r="F160" i="9"/>
  <c r="D160" i="9"/>
  <c r="AL159" i="9"/>
  <c r="AJ159" i="9"/>
  <c r="AH159" i="9"/>
  <c r="AF159" i="9"/>
  <c r="AD159" i="9"/>
  <c r="AB159" i="9"/>
  <c r="Z159" i="9"/>
  <c r="X159" i="9"/>
  <c r="V159" i="9"/>
  <c r="T159" i="9"/>
  <c r="R159" i="9"/>
  <c r="P159" i="9"/>
  <c r="N159" i="9"/>
  <c r="L159" i="9"/>
  <c r="J159" i="9"/>
  <c r="H159" i="9"/>
  <c r="F159" i="9"/>
  <c r="D159" i="9"/>
  <c r="AL158" i="9"/>
  <c r="AJ158" i="9"/>
  <c r="AH158" i="9"/>
  <c r="AF158" i="9"/>
  <c r="AD158" i="9"/>
  <c r="AB158" i="9"/>
  <c r="Z158" i="9"/>
  <c r="X158" i="9"/>
  <c r="V158" i="9"/>
  <c r="T158" i="9"/>
  <c r="R158" i="9"/>
  <c r="P158" i="9"/>
  <c r="N158" i="9"/>
  <c r="L158" i="9"/>
  <c r="J158" i="9"/>
  <c r="H158" i="9"/>
  <c r="F158" i="9"/>
  <c r="D158" i="9"/>
  <c r="AL157" i="9"/>
  <c r="AJ157" i="9"/>
  <c r="AH157" i="9"/>
  <c r="AF157" i="9"/>
  <c r="AD157" i="9"/>
  <c r="AB157" i="9"/>
  <c r="Z157" i="9"/>
  <c r="X157" i="9"/>
  <c r="V157" i="9"/>
  <c r="T157" i="9"/>
  <c r="R157" i="9"/>
  <c r="P157" i="9"/>
  <c r="N157" i="9"/>
  <c r="L157" i="9"/>
  <c r="J157" i="9"/>
  <c r="H157" i="9"/>
  <c r="F157" i="9"/>
  <c r="D157" i="9"/>
  <c r="AL155" i="9"/>
  <c r="AJ155" i="9"/>
  <c r="AH155" i="9"/>
  <c r="AF155" i="9"/>
  <c r="AD155" i="9"/>
  <c r="AB155" i="9"/>
  <c r="Z155" i="9"/>
  <c r="X155" i="9"/>
  <c r="V155" i="9"/>
  <c r="T155" i="9"/>
  <c r="R155" i="9"/>
  <c r="P155" i="9"/>
  <c r="N155" i="9"/>
  <c r="L155" i="9"/>
  <c r="J155" i="9"/>
  <c r="H155" i="9"/>
  <c r="F155" i="9"/>
  <c r="D155" i="9"/>
  <c r="AL153" i="9"/>
  <c r="AJ153" i="9"/>
  <c r="AH153" i="9"/>
  <c r="AF153" i="9"/>
  <c r="AD153" i="9"/>
  <c r="AB153" i="9"/>
  <c r="Z153" i="9"/>
  <c r="X153" i="9"/>
  <c r="V153" i="9"/>
  <c r="T153" i="9"/>
  <c r="R153" i="9"/>
  <c r="P153" i="9"/>
  <c r="N153" i="9"/>
  <c r="L153" i="9"/>
  <c r="J153" i="9"/>
  <c r="H153" i="9"/>
  <c r="F153" i="9"/>
  <c r="D153" i="9"/>
  <c r="AL151" i="9"/>
  <c r="AJ151" i="9"/>
  <c r="AH151" i="9"/>
  <c r="AF151" i="9"/>
  <c r="AD151" i="9"/>
  <c r="AB151" i="9"/>
  <c r="Z151" i="9"/>
  <c r="X151" i="9"/>
  <c r="V151" i="9"/>
  <c r="T151" i="9"/>
  <c r="R151" i="9"/>
  <c r="P151" i="9"/>
  <c r="N151" i="9"/>
  <c r="L151" i="9"/>
  <c r="J151" i="9"/>
  <c r="H151" i="9"/>
  <c r="F151" i="9"/>
  <c r="D151" i="9"/>
  <c r="AL150" i="9"/>
  <c r="AJ150" i="9"/>
  <c r="AH150" i="9"/>
  <c r="AF150" i="9"/>
  <c r="AD150" i="9"/>
  <c r="AB150" i="9"/>
  <c r="Z150" i="9"/>
  <c r="X150" i="9"/>
  <c r="V150" i="9"/>
  <c r="T150" i="9"/>
  <c r="R150" i="9"/>
  <c r="P150" i="9"/>
  <c r="N150" i="9"/>
  <c r="L150" i="9"/>
  <c r="J150" i="9"/>
  <c r="H150" i="9"/>
  <c r="F150" i="9"/>
  <c r="D150" i="9"/>
  <c r="AL149" i="9"/>
  <c r="AJ149" i="9"/>
  <c r="AH149" i="9"/>
  <c r="AF149" i="9"/>
  <c r="AD149" i="9"/>
  <c r="AB149" i="9"/>
  <c r="Z149" i="9"/>
  <c r="X149" i="9"/>
  <c r="V149" i="9"/>
  <c r="T149" i="9"/>
  <c r="R149" i="9"/>
  <c r="P149" i="9"/>
  <c r="N149" i="9"/>
  <c r="L149" i="9"/>
  <c r="J149" i="9"/>
  <c r="H149" i="9"/>
  <c r="F149" i="9"/>
  <c r="D149" i="9"/>
  <c r="AL148" i="9"/>
  <c r="AJ148" i="9"/>
  <c r="AH148" i="9"/>
  <c r="AF148" i="9"/>
  <c r="AD148" i="9"/>
  <c r="AB148" i="9"/>
  <c r="Z148" i="9"/>
  <c r="X148" i="9"/>
  <c r="V148" i="9"/>
  <c r="T148" i="9"/>
  <c r="R148" i="9"/>
  <c r="P148" i="9"/>
  <c r="N148" i="9"/>
  <c r="L148" i="9"/>
  <c r="J148" i="9"/>
  <c r="H148" i="9"/>
  <c r="F148" i="9"/>
  <c r="D148" i="9"/>
  <c r="AL147" i="9"/>
  <c r="AJ147" i="9"/>
  <c r="AH147" i="9"/>
  <c r="AF147" i="9"/>
  <c r="AD147" i="9"/>
  <c r="AB147" i="9"/>
  <c r="Z147" i="9"/>
  <c r="X147" i="9"/>
  <c r="V147" i="9"/>
  <c r="T147" i="9"/>
  <c r="R147" i="9"/>
  <c r="P147" i="9"/>
  <c r="N147" i="9"/>
  <c r="L147" i="9"/>
  <c r="J147" i="9"/>
  <c r="H147" i="9"/>
  <c r="F147" i="9"/>
  <c r="D147" i="9"/>
  <c r="AL144" i="9"/>
  <c r="AJ144" i="9"/>
  <c r="AH144" i="9"/>
  <c r="AF144" i="9"/>
  <c r="AD144" i="9"/>
  <c r="AB144" i="9"/>
  <c r="Z144" i="9"/>
  <c r="X144" i="9"/>
  <c r="V144" i="9"/>
  <c r="T144" i="9"/>
  <c r="R144" i="9"/>
  <c r="P144" i="9"/>
  <c r="N144" i="9"/>
  <c r="L144" i="9"/>
  <c r="J144" i="9"/>
  <c r="H144" i="9"/>
  <c r="F144" i="9"/>
  <c r="D144" i="9"/>
  <c r="AL143" i="9"/>
  <c r="AJ143" i="9"/>
  <c r="AH143" i="9"/>
  <c r="AF143" i="9"/>
  <c r="AD143" i="9"/>
  <c r="AB143" i="9"/>
  <c r="Z143" i="9"/>
  <c r="X143" i="9"/>
  <c r="V143" i="9"/>
  <c r="T143" i="9"/>
  <c r="R143" i="9"/>
  <c r="P143" i="9"/>
  <c r="N143" i="9"/>
  <c r="L143" i="9"/>
  <c r="J143" i="9"/>
  <c r="H143" i="9"/>
  <c r="F143" i="9"/>
  <c r="D143" i="9"/>
  <c r="AL142" i="9"/>
  <c r="AJ142" i="9"/>
  <c r="AH142" i="9"/>
  <c r="AF142" i="9"/>
  <c r="AD142" i="9"/>
  <c r="AB142" i="9"/>
  <c r="Z142" i="9"/>
  <c r="X142" i="9"/>
  <c r="V142" i="9"/>
  <c r="T142" i="9"/>
  <c r="R142" i="9"/>
  <c r="P142" i="9"/>
  <c r="N142" i="9"/>
  <c r="L142" i="9"/>
  <c r="J142" i="9"/>
  <c r="H142" i="9"/>
  <c r="F142" i="9"/>
  <c r="D142" i="9"/>
  <c r="AL141" i="9"/>
  <c r="AJ141" i="9"/>
  <c r="AH141" i="9"/>
  <c r="AF141" i="9"/>
  <c r="AD141" i="9"/>
  <c r="AB141" i="9"/>
  <c r="Z141" i="9"/>
  <c r="X141" i="9"/>
  <c r="V141" i="9"/>
  <c r="T141" i="9"/>
  <c r="R141" i="9"/>
  <c r="P141" i="9"/>
  <c r="N141" i="9"/>
  <c r="L141" i="9"/>
  <c r="J141" i="9"/>
  <c r="H141" i="9"/>
  <c r="F141" i="9"/>
  <c r="D141" i="9"/>
  <c r="AL140" i="9"/>
  <c r="AJ140" i="9"/>
  <c r="AH140" i="9"/>
  <c r="AF140" i="9"/>
  <c r="AD140" i="9"/>
  <c r="AB140" i="9"/>
  <c r="Z140" i="9"/>
  <c r="X140" i="9"/>
  <c r="V140" i="9"/>
  <c r="T140" i="9"/>
  <c r="R140" i="9"/>
  <c r="P140" i="9"/>
  <c r="N140" i="9"/>
  <c r="L140" i="9"/>
  <c r="J140" i="9"/>
  <c r="H140" i="9"/>
  <c r="F140" i="9"/>
  <c r="D140" i="9"/>
  <c r="AL137" i="9"/>
  <c r="AJ137" i="9"/>
  <c r="AH137" i="9"/>
  <c r="AF137" i="9"/>
  <c r="AD137" i="9"/>
  <c r="AB137" i="9"/>
  <c r="Z137" i="9"/>
  <c r="X137" i="9"/>
  <c r="V137" i="9"/>
  <c r="T137" i="9"/>
  <c r="R137" i="9"/>
  <c r="P137" i="9"/>
  <c r="N137" i="9"/>
  <c r="L137" i="9"/>
  <c r="J137" i="9"/>
  <c r="H137" i="9"/>
  <c r="F137" i="9"/>
  <c r="D137" i="9"/>
  <c r="AL135" i="9"/>
  <c r="AJ135" i="9"/>
  <c r="AH135" i="9"/>
  <c r="AF135" i="9"/>
  <c r="AD135" i="9"/>
  <c r="AB135" i="9"/>
  <c r="Z135" i="9"/>
  <c r="X135" i="9"/>
  <c r="V135" i="9"/>
  <c r="T135" i="9"/>
  <c r="R135" i="9"/>
  <c r="P135" i="9"/>
  <c r="N135" i="9"/>
  <c r="L135" i="9"/>
  <c r="J135" i="9"/>
  <c r="H135" i="9"/>
  <c r="F135" i="9"/>
  <c r="D135" i="9"/>
  <c r="AL133" i="9"/>
  <c r="AJ133" i="9"/>
  <c r="AH133" i="9"/>
  <c r="AF133" i="9"/>
  <c r="AD133" i="9"/>
  <c r="AB133" i="9"/>
  <c r="Z133" i="9"/>
  <c r="X133" i="9"/>
  <c r="V133" i="9"/>
  <c r="T133" i="9"/>
  <c r="R133" i="9"/>
  <c r="P133" i="9"/>
  <c r="N133" i="9"/>
  <c r="L133" i="9"/>
  <c r="J133" i="9"/>
  <c r="H133" i="9"/>
  <c r="F133" i="9"/>
  <c r="D133" i="9"/>
  <c r="AL132" i="9"/>
  <c r="AJ132" i="9"/>
  <c r="AH132" i="9"/>
  <c r="AF132" i="9"/>
  <c r="AD132" i="9"/>
  <c r="AB132" i="9"/>
  <c r="Z132" i="9"/>
  <c r="X132" i="9"/>
  <c r="V132" i="9"/>
  <c r="T132" i="9"/>
  <c r="R132" i="9"/>
  <c r="P132" i="9"/>
  <c r="N132" i="9"/>
  <c r="L132" i="9"/>
  <c r="J132" i="9"/>
  <c r="H132" i="9"/>
  <c r="F132" i="9"/>
  <c r="D132" i="9"/>
  <c r="AL131" i="9"/>
  <c r="AJ131" i="9"/>
  <c r="AH131" i="9"/>
  <c r="AF131" i="9"/>
  <c r="AD131" i="9"/>
  <c r="AB131" i="9"/>
  <c r="Z131" i="9"/>
  <c r="X131" i="9"/>
  <c r="V131" i="9"/>
  <c r="T131" i="9"/>
  <c r="R131" i="9"/>
  <c r="P131" i="9"/>
  <c r="N131" i="9"/>
  <c r="L131" i="9"/>
  <c r="J131" i="9"/>
  <c r="H131" i="9"/>
  <c r="F131" i="9"/>
  <c r="D131" i="9"/>
  <c r="AL130" i="9"/>
  <c r="AJ130" i="9"/>
  <c r="AH130" i="9"/>
  <c r="AF130" i="9"/>
  <c r="AD130" i="9"/>
  <c r="AB130" i="9"/>
  <c r="Z130" i="9"/>
  <c r="X130" i="9"/>
  <c r="V130" i="9"/>
  <c r="T130" i="9"/>
  <c r="R130" i="9"/>
  <c r="P130" i="9"/>
  <c r="N130" i="9"/>
  <c r="L130" i="9"/>
  <c r="J130" i="9"/>
  <c r="H130" i="9"/>
  <c r="F130" i="9"/>
  <c r="D130" i="9"/>
  <c r="AL128" i="9"/>
  <c r="AJ128" i="9"/>
  <c r="AH128" i="9"/>
  <c r="AF128" i="9"/>
  <c r="AD128" i="9"/>
  <c r="AB128" i="9"/>
  <c r="Z128" i="9"/>
  <c r="X128" i="9"/>
  <c r="V128" i="9"/>
  <c r="T128" i="9"/>
  <c r="R128" i="9"/>
  <c r="P128" i="9"/>
  <c r="N128" i="9"/>
  <c r="L128" i="9"/>
  <c r="J128" i="9"/>
  <c r="H128" i="9"/>
  <c r="F128" i="9"/>
  <c r="D128" i="9"/>
  <c r="AL127" i="9"/>
  <c r="AJ127" i="9"/>
  <c r="AH127" i="9"/>
  <c r="AF127" i="9"/>
  <c r="AD127" i="9"/>
  <c r="AB127" i="9"/>
  <c r="Z127" i="9"/>
  <c r="X127" i="9"/>
  <c r="V127" i="9"/>
  <c r="T127" i="9"/>
  <c r="R127" i="9"/>
  <c r="P127" i="9"/>
  <c r="N127" i="9"/>
  <c r="L127" i="9"/>
  <c r="J127" i="9"/>
  <c r="H127" i="9"/>
  <c r="F127" i="9"/>
  <c r="D127" i="9"/>
  <c r="AL126" i="9"/>
  <c r="AJ126" i="9"/>
  <c r="AH126" i="9"/>
  <c r="AF126" i="9"/>
  <c r="AD126" i="9"/>
  <c r="AB126" i="9"/>
  <c r="Z126" i="9"/>
  <c r="X126" i="9"/>
  <c r="V126" i="9"/>
  <c r="T126" i="9"/>
  <c r="R126" i="9"/>
  <c r="P126" i="9"/>
  <c r="N126" i="9"/>
  <c r="L126" i="9"/>
  <c r="J126" i="9"/>
  <c r="H126" i="9"/>
  <c r="F126" i="9"/>
  <c r="D126" i="9"/>
  <c r="AL125" i="9"/>
  <c r="AJ125" i="9"/>
  <c r="AH125" i="9"/>
  <c r="AF125" i="9"/>
  <c r="AD125" i="9"/>
  <c r="AB125" i="9"/>
  <c r="Z125" i="9"/>
  <c r="X125" i="9"/>
  <c r="V125" i="9"/>
  <c r="T125" i="9"/>
  <c r="R125" i="9"/>
  <c r="P125" i="9"/>
  <c r="N125" i="9"/>
  <c r="L125" i="9"/>
  <c r="J125" i="9"/>
  <c r="H125" i="9"/>
  <c r="F125" i="9"/>
  <c r="D125" i="9"/>
  <c r="AL123" i="9"/>
  <c r="AJ123" i="9"/>
  <c r="AH123" i="9"/>
  <c r="AF123" i="9"/>
  <c r="AD123" i="9"/>
  <c r="AB123" i="9"/>
  <c r="Z123" i="9"/>
  <c r="X123" i="9"/>
  <c r="V123" i="9"/>
  <c r="T123" i="9"/>
  <c r="R123" i="9"/>
  <c r="P123" i="9"/>
  <c r="N123" i="9"/>
  <c r="L123" i="9"/>
  <c r="J123" i="9"/>
  <c r="H123" i="9"/>
  <c r="F123" i="9"/>
  <c r="D123" i="9"/>
  <c r="AL121" i="9"/>
  <c r="AJ121" i="9"/>
  <c r="AH121" i="9"/>
  <c r="AF121" i="9"/>
  <c r="AD121" i="9"/>
  <c r="AB121" i="9"/>
  <c r="Z121" i="9"/>
  <c r="X121" i="9"/>
  <c r="V121" i="9"/>
  <c r="T121" i="9"/>
  <c r="R121" i="9"/>
  <c r="P121" i="9"/>
  <c r="N121" i="9"/>
  <c r="L121" i="9"/>
  <c r="J121" i="9"/>
  <c r="H121" i="9"/>
  <c r="F121" i="9"/>
  <c r="D121" i="9"/>
  <c r="AL119" i="9"/>
  <c r="AJ119" i="9"/>
  <c r="AH119" i="9"/>
  <c r="AF119" i="9"/>
  <c r="AD119" i="9"/>
  <c r="AB119" i="9"/>
  <c r="Z119" i="9"/>
  <c r="X119" i="9"/>
  <c r="V119" i="9"/>
  <c r="T119" i="9"/>
  <c r="R119" i="9"/>
  <c r="P119" i="9"/>
  <c r="N119" i="9"/>
  <c r="L119" i="9"/>
  <c r="J119" i="9"/>
  <c r="H119" i="9"/>
  <c r="F119" i="9"/>
  <c r="D119" i="9"/>
  <c r="AL118" i="9"/>
  <c r="AJ118" i="9"/>
  <c r="AH118" i="9"/>
  <c r="AF118" i="9"/>
  <c r="AD118" i="9"/>
  <c r="AB118" i="9"/>
  <c r="Z118" i="9"/>
  <c r="X118" i="9"/>
  <c r="V118" i="9"/>
  <c r="T118" i="9"/>
  <c r="R118" i="9"/>
  <c r="P118" i="9"/>
  <c r="N118" i="9"/>
  <c r="L118" i="9"/>
  <c r="J118" i="9"/>
  <c r="H118" i="9"/>
  <c r="F118" i="9"/>
  <c r="D118" i="9"/>
  <c r="AL116" i="9"/>
  <c r="AJ116" i="9"/>
  <c r="AH116" i="9"/>
  <c r="AF116" i="9"/>
  <c r="AD116" i="9"/>
  <c r="AB116" i="9"/>
  <c r="Z116" i="9"/>
  <c r="X116" i="9"/>
  <c r="V116" i="9"/>
  <c r="T116" i="9"/>
  <c r="R116" i="9"/>
  <c r="P116" i="9"/>
  <c r="N116" i="9"/>
  <c r="L116" i="9"/>
  <c r="J116" i="9"/>
  <c r="H116" i="9"/>
  <c r="F116" i="9"/>
  <c r="D116" i="9"/>
  <c r="AL114" i="9"/>
  <c r="AJ114" i="9"/>
  <c r="AH114" i="9"/>
  <c r="AF114" i="9"/>
  <c r="AD114" i="9"/>
  <c r="AB114" i="9"/>
  <c r="Z114" i="9"/>
  <c r="X114" i="9"/>
  <c r="V114" i="9"/>
  <c r="T114" i="9"/>
  <c r="R114" i="9"/>
  <c r="P114" i="9"/>
  <c r="N114" i="9"/>
  <c r="L114" i="9"/>
  <c r="J114" i="9"/>
  <c r="H114" i="9"/>
  <c r="F114" i="9"/>
  <c r="D114" i="9"/>
  <c r="AL111" i="9"/>
  <c r="AJ111" i="9"/>
  <c r="AH111" i="9"/>
  <c r="AF111" i="9"/>
  <c r="AD111" i="9"/>
  <c r="AB111" i="9"/>
  <c r="Z111" i="9"/>
  <c r="X111" i="9"/>
  <c r="V111" i="9"/>
  <c r="T111" i="9"/>
  <c r="R111" i="9"/>
  <c r="P111" i="9"/>
  <c r="N111" i="9"/>
  <c r="L111" i="9"/>
  <c r="J111" i="9"/>
  <c r="H111" i="9"/>
  <c r="F111" i="9"/>
  <c r="D111" i="9"/>
  <c r="AL110" i="9"/>
  <c r="AJ110" i="9"/>
  <c r="AH110" i="9"/>
  <c r="AF110" i="9"/>
  <c r="AD110" i="9"/>
  <c r="AB110" i="9"/>
  <c r="Z110" i="9"/>
  <c r="X110" i="9"/>
  <c r="V110" i="9"/>
  <c r="T110" i="9"/>
  <c r="R110" i="9"/>
  <c r="P110" i="9"/>
  <c r="N110" i="9"/>
  <c r="L110" i="9"/>
  <c r="J110" i="9"/>
  <c r="H110" i="9"/>
  <c r="F110" i="9"/>
  <c r="D110" i="9"/>
  <c r="AL109" i="9"/>
  <c r="AJ109" i="9"/>
  <c r="AH109" i="9"/>
  <c r="AF109" i="9"/>
  <c r="AD109" i="9"/>
  <c r="AB109" i="9"/>
  <c r="Z109" i="9"/>
  <c r="X109" i="9"/>
  <c r="V109" i="9"/>
  <c r="T109" i="9"/>
  <c r="R109" i="9"/>
  <c r="P109" i="9"/>
  <c r="N109" i="9"/>
  <c r="L109" i="9"/>
  <c r="J109" i="9"/>
  <c r="H109" i="9"/>
  <c r="F109" i="9"/>
  <c r="D109" i="9"/>
  <c r="AL107" i="9"/>
  <c r="AJ107" i="9"/>
  <c r="AH107" i="9"/>
  <c r="AF107" i="9"/>
  <c r="AD107" i="9"/>
  <c r="AB107" i="9"/>
  <c r="Z107" i="9"/>
  <c r="X107" i="9"/>
  <c r="V107" i="9"/>
  <c r="T107" i="9"/>
  <c r="R107" i="9"/>
  <c r="P107" i="9"/>
  <c r="N107" i="9"/>
  <c r="L107" i="9"/>
  <c r="J107" i="9"/>
  <c r="H107" i="9"/>
  <c r="F107" i="9"/>
  <c r="D107" i="9"/>
  <c r="AL106" i="9"/>
  <c r="AJ106" i="9"/>
  <c r="AH106" i="9"/>
  <c r="AF106" i="9"/>
  <c r="AD106" i="9"/>
  <c r="AB106" i="9"/>
  <c r="Z106" i="9"/>
  <c r="X106" i="9"/>
  <c r="V106" i="9"/>
  <c r="T106" i="9"/>
  <c r="R106" i="9"/>
  <c r="P106" i="9"/>
  <c r="N106" i="9"/>
  <c r="L106" i="9"/>
  <c r="J106" i="9"/>
  <c r="H106" i="9"/>
  <c r="F106" i="9"/>
  <c r="D106" i="9"/>
  <c r="AL105" i="9"/>
  <c r="AJ105" i="9"/>
  <c r="AH105" i="9"/>
  <c r="AF105" i="9"/>
  <c r="AD105" i="9"/>
  <c r="AB105" i="9"/>
  <c r="Z105" i="9"/>
  <c r="X105" i="9"/>
  <c r="V105" i="9"/>
  <c r="T105" i="9"/>
  <c r="R105" i="9"/>
  <c r="P105" i="9"/>
  <c r="N105" i="9"/>
  <c r="L105" i="9"/>
  <c r="J105" i="9"/>
  <c r="H105" i="9"/>
  <c r="F105" i="9"/>
  <c r="D105" i="9"/>
  <c r="AL102" i="9"/>
  <c r="AJ102" i="9"/>
  <c r="AH102" i="9"/>
  <c r="AF102" i="9"/>
  <c r="AD102" i="9"/>
  <c r="AB102" i="9"/>
  <c r="Z102" i="9"/>
  <c r="X102" i="9"/>
  <c r="V102" i="9"/>
  <c r="T102" i="9"/>
  <c r="R102" i="9"/>
  <c r="P102" i="9"/>
  <c r="N102" i="9"/>
  <c r="L102" i="9"/>
  <c r="J102" i="9"/>
  <c r="H102" i="9"/>
  <c r="F102" i="9"/>
  <c r="D102" i="9"/>
  <c r="AL100" i="9"/>
  <c r="AJ100" i="9"/>
  <c r="AH100" i="9"/>
  <c r="AF100" i="9"/>
  <c r="AD100" i="9"/>
  <c r="AB100" i="9"/>
  <c r="Z100" i="9"/>
  <c r="X100" i="9"/>
  <c r="V100" i="9"/>
  <c r="T100" i="9"/>
  <c r="R100" i="9"/>
  <c r="P100" i="9"/>
  <c r="N100" i="9"/>
  <c r="L100" i="9"/>
  <c r="J100" i="9"/>
  <c r="H100" i="9"/>
  <c r="F100" i="9"/>
  <c r="D100" i="9"/>
  <c r="AL98" i="9"/>
  <c r="AJ98" i="9"/>
  <c r="AH98" i="9"/>
  <c r="AF98" i="9"/>
  <c r="AD98" i="9"/>
  <c r="AB98" i="9"/>
  <c r="Z98" i="9"/>
  <c r="X98" i="9"/>
  <c r="V98" i="9"/>
  <c r="T98" i="9"/>
  <c r="R98" i="9"/>
  <c r="P98" i="9"/>
  <c r="N98" i="9"/>
  <c r="L98" i="9"/>
  <c r="J98" i="9"/>
  <c r="H98" i="9"/>
  <c r="F98" i="9"/>
  <c r="D98" i="9"/>
  <c r="AL97" i="9"/>
  <c r="AJ97" i="9"/>
  <c r="AH97" i="9"/>
  <c r="AF97" i="9"/>
  <c r="AD97" i="9"/>
  <c r="AB97" i="9"/>
  <c r="Z97" i="9"/>
  <c r="X97" i="9"/>
  <c r="V97" i="9"/>
  <c r="T97" i="9"/>
  <c r="R97" i="9"/>
  <c r="P97" i="9"/>
  <c r="N97" i="9"/>
  <c r="L97" i="9"/>
  <c r="J97" i="9"/>
  <c r="H97" i="9"/>
  <c r="F97" i="9"/>
  <c r="D97" i="9"/>
  <c r="AL96" i="9"/>
  <c r="AJ96" i="9"/>
  <c r="AH96" i="9"/>
  <c r="AF96" i="9"/>
  <c r="AD96" i="9"/>
  <c r="AB96" i="9"/>
  <c r="Z96" i="9"/>
  <c r="X96" i="9"/>
  <c r="V96" i="9"/>
  <c r="T96" i="9"/>
  <c r="R96" i="9"/>
  <c r="P96" i="9"/>
  <c r="N96" i="9"/>
  <c r="L96" i="9"/>
  <c r="J96" i="9"/>
  <c r="H96" i="9"/>
  <c r="F96" i="9"/>
  <c r="D96" i="9"/>
  <c r="AL95" i="9"/>
  <c r="AJ95" i="9"/>
  <c r="AH95" i="9"/>
  <c r="AF95" i="9"/>
  <c r="AD95" i="9"/>
  <c r="AB95" i="9"/>
  <c r="Z95" i="9"/>
  <c r="X95" i="9"/>
  <c r="V95" i="9"/>
  <c r="T95" i="9"/>
  <c r="R95" i="9"/>
  <c r="P95" i="9"/>
  <c r="N95" i="9"/>
  <c r="L95" i="9"/>
  <c r="J95" i="9"/>
  <c r="H95" i="9"/>
  <c r="F95" i="9"/>
  <c r="D95" i="9"/>
  <c r="AL93" i="9"/>
  <c r="AJ93" i="9"/>
  <c r="AH93" i="9"/>
  <c r="AF93" i="9"/>
  <c r="AD93" i="9"/>
  <c r="AB93" i="9"/>
  <c r="Z93" i="9"/>
  <c r="X93" i="9"/>
  <c r="V93" i="9"/>
  <c r="T93" i="9"/>
  <c r="R93" i="9"/>
  <c r="P93" i="9"/>
  <c r="N93" i="9"/>
  <c r="L93" i="9"/>
  <c r="J93" i="9"/>
  <c r="H93" i="9"/>
  <c r="F93" i="9"/>
  <c r="D93" i="9"/>
  <c r="AL92" i="9"/>
  <c r="AJ92" i="9"/>
  <c r="AH92" i="9"/>
  <c r="AF92" i="9"/>
  <c r="AD92" i="9"/>
  <c r="AB92" i="9"/>
  <c r="Z92" i="9"/>
  <c r="X92" i="9"/>
  <c r="V92" i="9"/>
  <c r="T92" i="9"/>
  <c r="R92" i="9"/>
  <c r="P92" i="9"/>
  <c r="N92" i="9"/>
  <c r="L92" i="9"/>
  <c r="J92" i="9"/>
  <c r="H92" i="9"/>
  <c r="F92" i="9"/>
  <c r="D92" i="9"/>
  <c r="AL91" i="9"/>
  <c r="AJ91" i="9"/>
  <c r="AH91" i="9"/>
  <c r="AF91" i="9"/>
  <c r="AD91" i="9"/>
  <c r="AB91" i="9"/>
  <c r="Z91" i="9"/>
  <c r="X91" i="9"/>
  <c r="V91" i="9"/>
  <c r="T91" i="9"/>
  <c r="R91" i="9"/>
  <c r="P91" i="9"/>
  <c r="N91" i="9"/>
  <c r="L91" i="9"/>
  <c r="J91" i="9"/>
  <c r="H91" i="9"/>
  <c r="F91" i="9"/>
  <c r="D91" i="9"/>
  <c r="AL90" i="9"/>
  <c r="AJ90" i="9"/>
  <c r="AH90" i="9"/>
  <c r="AF90" i="9"/>
  <c r="AD90" i="9"/>
  <c r="AB90" i="9"/>
  <c r="Z90" i="9"/>
  <c r="X90" i="9"/>
  <c r="V90" i="9"/>
  <c r="T90" i="9"/>
  <c r="R90" i="9"/>
  <c r="P90" i="9"/>
  <c r="N90" i="9"/>
  <c r="L90" i="9"/>
  <c r="J90" i="9"/>
  <c r="H90" i="9"/>
  <c r="F90" i="9"/>
  <c r="D90" i="9"/>
  <c r="AL88" i="9"/>
  <c r="AJ88" i="9"/>
  <c r="AH88" i="9"/>
  <c r="AF88" i="9"/>
  <c r="AD88" i="9"/>
  <c r="AB88" i="9"/>
  <c r="Z88" i="9"/>
  <c r="X88" i="9"/>
  <c r="V88" i="9"/>
  <c r="T88" i="9"/>
  <c r="R88" i="9"/>
  <c r="P88" i="9"/>
  <c r="N88" i="9"/>
  <c r="L88" i="9"/>
  <c r="J88" i="9"/>
  <c r="H88" i="9"/>
  <c r="F88" i="9"/>
  <c r="D88" i="9"/>
  <c r="AL86" i="9"/>
  <c r="AJ86" i="9"/>
  <c r="AH86" i="9"/>
  <c r="AF86" i="9"/>
  <c r="AD86" i="9"/>
  <c r="AB86" i="9"/>
  <c r="Z86" i="9"/>
  <c r="X86" i="9"/>
  <c r="V86" i="9"/>
  <c r="T86" i="9"/>
  <c r="R86" i="9"/>
  <c r="P86" i="9"/>
  <c r="N86" i="9"/>
  <c r="L86" i="9"/>
  <c r="J86" i="9"/>
  <c r="H86" i="9"/>
  <c r="F86" i="9"/>
  <c r="D86" i="9"/>
  <c r="AL85" i="9"/>
  <c r="AJ85" i="9"/>
  <c r="AH85" i="9"/>
  <c r="AF85" i="9"/>
  <c r="AD85" i="9"/>
  <c r="AB85" i="9"/>
  <c r="Z85" i="9"/>
  <c r="X85" i="9"/>
  <c r="V85" i="9"/>
  <c r="T85" i="9"/>
  <c r="R85" i="9"/>
  <c r="P85" i="9"/>
  <c r="N85" i="9"/>
  <c r="L85" i="9"/>
  <c r="J85" i="9"/>
  <c r="H85" i="9"/>
  <c r="F85" i="9"/>
  <c r="D85" i="9"/>
  <c r="AL84" i="9"/>
  <c r="AJ84" i="9"/>
  <c r="AH84" i="9"/>
  <c r="AF84" i="9"/>
  <c r="AD84" i="9"/>
  <c r="AB84" i="9"/>
  <c r="Z84" i="9"/>
  <c r="X84" i="9"/>
  <c r="V84" i="9"/>
  <c r="T84" i="9"/>
  <c r="R84" i="9"/>
  <c r="P84" i="9"/>
  <c r="N84" i="9"/>
  <c r="L84" i="9"/>
  <c r="J84" i="9"/>
  <c r="H84" i="9"/>
  <c r="F84" i="9"/>
  <c r="D84" i="9"/>
  <c r="AL83" i="9"/>
  <c r="AJ83" i="9"/>
  <c r="AH83" i="9"/>
  <c r="AF83" i="9"/>
  <c r="AD83" i="9"/>
  <c r="AB83" i="9"/>
  <c r="Z83" i="9"/>
  <c r="X83" i="9"/>
  <c r="V83" i="9"/>
  <c r="T83" i="9"/>
  <c r="R83" i="9"/>
  <c r="P83" i="9"/>
  <c r="N83" i="9"/>
  <c r="L83" i="9"/>
  <c r="J83" i="9"/>
  <c r="H83" i="9"/>
  <c r="F83" i="9"/>
  <c r="D83" i="9"/>
  <c r="AL82" i="9"/>
  <c r="AJ82" i="9"/>
  <c r="AH82" i="9"/>
  <c r="AF82" i="9"/>
  <c r="AD82" i="9"/>
  <c r="AB82" i="9"/>
  <c r="Z82" i="9"/>
  <c r="X82" i="9"/>
  <c r="V82" i="9"/>
  <c r="T82" i="9"/>
  <c r="R82" i="9"/>
  <c r="P82" i="9"/>
  <c r="N82" i="9"/>
  <c r="L82" i="9"/>
  <c r="J82" i="9"/>
  <c r="H82" i="9"/>
  <c r="F82" i="9"/>
  <c r="D82" i="9"/>
  <c r="AL80" i="9"/>
  <c r="AJ80" i="9"/>
  <c r="AH80" i="9"/>
  <c r="AF80" i="9"/>
  <c r="AD80" i="9"/>
  <c r="AB80" i="9"/>
  <c r="Z80" i="9"/>
  <c r="X80" i="9"/>
  <c r="V80" i="9"/>
  <c r="T80" i="9"/>
  <c r="R80" i="9"/>
  <c r="P80" i="9"/>
  <c r="N80" i="9"/>
  <c r="L80" i="9"/>
  <c r="J80" i="9"/>
  <c r="H80" i="9"/>
  <c r="F80" i="9"/>
  <c r="D80" i="9"/>
  <c r="AL77" i="9"/>
  <c r="AJ77" i="9"/>
  <c r="AH77" i="9"/>
  <c r="AF77" i="9"/>
  <c r="AD77" i="9"/>
  <c r="AB77" i="9"/>
  <c r="Z77" i="9"/>
  <c r="X77" i="9"/>
  <c r="V77" i="9"/>
  <c r="T77" i="9"/>
  <c r="R77" i="9"/>
  <c r="P77" i="9"/>
  <c r="N77" i="9"/>
  <c r="L77" i="9"/>
  <c r="J77" i="9"/>
  <c r="H77" i="9"/>
  <c r="F77" i="9"/>
  <c r="D77" i="9"/>
  <c r="AL75" i="9"/>
  <c r="AJ75" i="9"/>
  <c r="AH75" i="9"/>
  <c r="AF75" i="9"/>
  <c r="AD75" i="9"/>
  <c r="AB75" i="9"/>
  <c r="Z75" i="9"/>
  <c r="X75" i="9"/>
  <c r="V75" i="9"/>
  <c r="T75" i="9"/>
  <c r="R75" i="9"/>
  <c r="P75" i="9"/>
  <c r="N75" i="9"/>
  <c r="L75" i="9"/>
  <c r="J75" i="9"/>
  <c r="H75" i="9"/>
  <c r="F75" i="9"/>
  <c r="D75" i="9"/>
  <c r="AL74" i="9"/>
  <c r="AJ74" i="9"/>
  <c r="AH74" i="9"/>
  <c r="AF74" i="9"/>
  <c r="AD74" i="9"/>
  <c r="AB74" i="9"/>
  <c r="Z74" i="9"/>
  <c r="X74" i="9"/>
  <c r="V74" i="9"/>
  <c r="T74" i="9"/>
  <c r="R74" i="9"/>
  <c r="P74" i="9"/>
  <c r="N74" i="9"/>
  <c r="L74" i="9"/>
  <c r="J74" i="9"/>
  <c r="H74" i="9"/>
  <c r="F74" i="9"/>
  <c r="D74" i="9"/>
  <c r="AL73" i="9"/>
  <c r="AJ73" i="9"/>
  <c r="AH73" i="9"/>
  <c r="AF73" i="9"/>
  <c r="AD73" i="9"/>
  <c r="AB73" i="9"/>
  <c r="Z73" i="9"/>
  <c r="X73" i="9"/>
  <c r="V73" i="9"/>
  <c r="T73" i="9"/>
  <c r="R73" i="9"/>
  <c r="P73" i="9"/>
  <c r="N73" i="9"/>
  <c r="L73" i="9"/>
  <c r="J73" i="9"/>
  <c r="H73" i="9"/>
  <c r="F73" i="9"/>
  <c r="D73" i="9"/>
  <c r="AL72" i="9"/>
  <c r="AJ72" i="9"/>
  <c r="AH72" i="9"/>
  <c r="AF72" i="9"/>
  <c r="AD72" i="9"/>
  <c r="AB72" i="9"/>
  <c r="Z72" i="9"/>
  <c r="X72" i="9"/>
  <c r="V72" i="9"/>
  <c r="T72" i="9"/>
  <c r="R72" i="9"/>
  <c r="P72" i="9"/>
  <c r="N72" i="9"/>
  <c r="L72" i="9"/>
  <c r="J72" i="9"/>
  <c r="H72" i="9"/>
  <c r="F72" i="9"/>
  <c r="D72" i="9"/>
  <c r="AL71" i="9"/>
  <c r="AJ71" i="9"/>
  <c r="AH71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D71" i="9"/>
  <c r="AL70" i="9"/>
  <c r="AJ70" i="9"/>
  <c r="AH70" i="9"/>
  <c r="AF70" i="9"/>
  <c r="AD70" i="9"/>
  <c r="AB70" i="9"/>
  <c r="Z70" i="9"/>
  <c r="X70" i="9"/>
  <c r="V70" i="9"/>
  <c r="T70" i="9"/>
  <c r="R70" i="9"/>
  <c r="P70" i="9"/>
  <c r="N70" i="9"/>
  <c r="L70" i="9"/>
  <c r="J70" i="9"/>
  <c r="H70" i="9"/>
  <c r="F70" i="9"/>
  <c r="D70" i="9"/>
  <c r="AL68" i="9"/>
  <c r="AJ68" i="9"/>
  <c r="AH68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D68" i="9"/>
  <c r="AL67" i="9"/>
  <c r="AJ67" i="9"/>
  <c r="AH67" i="9"/>
  <c r="AF67" i="9"/>
  <c r="AD67" i="9"/>
  <c r="AB67" i="9"/>
  <c r="Z67" i="9"/>
  <c r="X67" i="9"/>
  <c r="V67" i="9"/>
  <c r="T67" i="9"/>
  <c r="R67" i="9"/>
  <c r="P67" i="9"/>
  <c r="N67" i="9"/>
  <c r="L67" i="9"/>
  <c r="J67" i="9"/>
  <c r="H67" i="9"/>
  <c r="F67" i="9"/>
  <c r="D67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L65" i="9"/>
  <c r="AJ65" i="9"/>
  <c r="AH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D65" i="9"/>
  <c r="AL64" i="9"/>
  <c r="AJ64" i="9"/>
  <c r="AH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D64" i="9"/>
  <c r="AL63" i="9"/>
  <c r="AJ63" i="9"/>
  <c r="AH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D63" i="9"/>
  <c r="AL62" i="9"/>
  <c r="AJ62" i="9"/>
  <c r="AH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D62" i="9"/>
  <c r="AL61" i="9"/>
  <c r="AJ61" i="9"/>
  <c r="AH61" i="9"/>
  <c r="AF61" i="9"/>
  <c r="AD61" i="9"/>
  <c r="AB61" i="9"/>
  <c r="Z61" i="9"/>
  <c r="X61" i="9"/>
  <c r="V61" i="9"/>
  <c r="T61" i="9"/>
  <c r="R61" i="9"/>
  <c r="P61" i="9"/>
  <c r="N61" i="9"/>
  <c r="L61" i="9"/>
  <c r="J61" i="9"/>
  <c r="H61" i="9"/>
  <c r="F61" i="9"/>
  <c r="D61" i="9"/>
  <c r="AL58" i="9"/>
  <c r="AJ58" i="9"/>
  <c r="AH58" i="9"/>
  <c r="AF58" i="9"/>
  <c r="AD58" i="9"/>
  <c r="AB58" i="9"/>
  <c r="Z58" i="9"/>
  <c r="X58" i="9"/>
  <c r="V58" i="9"/>
  <c r="T58" i="9"/>
  <c r="R58" i="9"/>
  <c r="P58" i="9"/>
  <c r="N58" i="9"/>
  <c r="L58" i="9"/>
  <c r="J58" i="9"/>
  <c r="H58" i="9"/>
  <c r="F58" i="9"/>
  <c r="D58" i="9"/>
  <c r="AL56" i="9"/>
  <c r="AJ56" i="9"/>
  <c r="AH56" i="9"/>
  <c r="AF56" i="9"/>
  <c r="AD56" i="9"/>
  <c r="AB56" i="9"/>
  <c r="Z56" i="9"/>
  <c r="X56" i="9"/>
  <c r="V56" i="9"/>
  <c r="T56" i="9"/>
  <c r="R56" i="9"/>
  <c r="P56" i="9"/>
  <c r="N56" i="9"/>
  <c r="L56" i="9"/>
  <c r="J56" i="9"/>
  <c r="H56" i="9"/>
  <c r="F56" i="9"/>
  <c r="D56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L51" i="9"/>
  <c r="AJ51" i="9"/>
  <c r="AH51" i="9"/>
  <c r="AF51" i="9"/>
  <c r="AD51" i="9"/>
  <c r="AB51" i="9"/>
  <c r="Z51" i="9"/>
  <c r="X51" i="9"/>
  <c r="V51" i="9"/>
  <c r="T51" i="9"/>
  <c r="R51" i="9"/>
  <c r="P51" i="9"/>
  <c r="N51" i="9"/>
  <c r="L51" i="9"/>
  <c r="J51" i="9"/>
  <c r="H51" i="9"/>
  <c r="F51" i="9"/>
  <c r="D51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D48" i="9"/>
  <c r="AL47" i="9"/>
  <c r="AJ47" i="9"/>
  <c r="AH47" i="9"/>
  <c r="AF47" i="9"/>
  <c r="AD47" i="9"/>
  <c r="AB47" i="9"/>
  <c r="Z47" i="9"/>
  <c r="X47" i="9"/>
  <c r="V47" i="9"/>
  <c r="T47" i="9"/>
  <c r="R47" i="9"/>
  <c r="P47" i="9"/>
  <c r="N47" i="9"/>
  <c r="L47" i="9"/>
  <c r="J47" i="9"/>
  <c r="H47" i="9"/>
  <c r="F47" i="9"/>
  <c r="D47" i="9"/>
  <c r="AL45" i="9"/>
  <c r="AJ45" i="9"/>
  <c r="AH45" i="9"/>
  <c r="AF45" i="9"/>
  <c r="AD45" i="9"/>
  <c r="AB45" i="9"/>
  <c r="Z45" i="9"/>
  <c r="X45" i="9"/>
  <c r="V45" i="9"/>
  <c r="T45" i="9"/>
  <c r="R45" i="9"/>
  <c r="P45" i="9"/>
  <c r="N45" i="9"/>
  <c r="L45" i="9"/>
  <c r="J45" i="9"/>
  <c r="H45" i="9"/>
  <c r="F45" i="9"/>
  <c r="D45" i="9"/>
  <c r="AL43" i="9"/>
  <c r="AJ43" i="9"/>
  <c r="AH43" i="9"/>
  <c r="AF43" i="9"/>
  <c r="AD43" i="9"/>
  <c r="AB43" i="9"/>
  <c r="Z43" i="9"/>
  <c r="X43" i="9"/>
  <c r="V43" i="9"/>
  <c r="T43" i="9"/>
  <c r="R43" i="9"/>
  <c r="P43" i="9"/>
  <c r="N43" i="9"/>
  <c r="L43" i="9"/>
  <c r="J43" i="9"/>
  <c r="H43" i="9"/>
  <c r="F43" i="9"/>
  <c r="D43" i="9"/>
  <c r="AL41" i="9"/>
  <c r="AJ41" i="9"/>
  <c r="AH41" i="9"/>
  <c r="AF41" i="9"/>
  <c r="AD41" i="9"/>
  <c r="AB41" i="9"/>
  <c r="Z41" i="9"/>
  <c r="X41" i="9"/>
  <c r="V41" i="9"/>
  <c r="T41" i="9"/>
  <c r="R41" i="9"/>
  <c r="P41" i="9"/>
  <c r="N41" i="9"/>
  <c r="L41" i="9"/>
  <c r="J41" i="9"/>
  <c r="H41" i="9"/>
  <c r="F41" i="9"/>
  <c r="D41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D37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L35" i="9"/>
  <c r="AJ35" i="9"/>
  <c r="AH35" i="9"/>
  <c r="AF35" i="9"/>
  <c r="AD35" i="9"/>
  <c r="AB35" i="9"/>
  <c r="Z35" i="9"/>
  <c r="X35" i="9"/>
  <c r="V35" i="9"/>
  <c r="T35" i="9"/>
  <c r="R35" i="9"/>
  <c r="P35" i="9"/>
  <c r="N35" i="9"/>
  <c r="L35" i="9"/>
  <c r="J35" i="9"/>
  <c r="H35" i="9"/>
  <c r="F35" i="9"/>
  <c r="D35" i="9"/>
  <c r="AL33" i="9"/>
  <c r="AJ33" i="9"/>
  <c r="AH33" i="9"/>
  <c r="AF33" i="9"/>
  <c r="AD33" i="9"/>
  <c r="AB33" i="9"/>
  <c r="Z33" i="9"/>
  <c r="X33" i="9"/>
  <c r="V33" i="9"/>
  <c r="T33" i="9"/>
  <c r="R33" i="9"/>
  <c r="P33" i="9"/>
  <c r="N33" i="9"/>
  <c r="L33" i="9"/>
  <c r="J33" i="9"/>
  <c r="H33" i="9"/>
  <c r="F33" i="9"/>
  <c r="D33" i="9"/>
  <c r="AL31" i="9"/>
  <c r="AJ31" i="9"/>
  <c r="AH31" i="9"/>
  <c r="AF31" i="9"/>
  <c r="AD31" i="9"/>
  <c r="AB31" i="9"/>
  <c r="Z31" i="9"/>
  <c r="X31" i="9"/>
  <c r="V31" i="9"/>
  <c r="T31" i="9"/>
  <c r="R31" i="9"/>
  <c r="P31" i="9"/>
  <c r="N31" i="9"/>
  <c r="L31" i="9"/>
  <c r="J31" i="9"/>
  <c r="H31" i="9"/>
  <c r="F31" i="9"/>
  <c r="D31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L24" i="9"/>
  <c r="AJ24" i="9"/>
  <c r="AH24" i="9"/>
  <c r="AF24" i="9"/>
  <c r="AD24" i="9"/>
  <c r="AB24" i="9"/>
  <c r="Z24" i="9"/>
  <c r="X24" i="9"/>
  <c r="V24" i="9"/>
  <c r="T24" i="9"/>
  <c r="R24" i="9"/>
  <c r="P24" i="9"/>
  <c r="N24" i="9"/>
  <c r="L24" i="9"/>
  <c r="J24" i="9"/>
  <c r="H24" i="9"/>
  <c r="F24" i="9"/>
  <c r="D24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AL15" i="9"/>
  <c r="AJ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D15" i="9"/>
</calcChain>
</file>

<file path=xl/sharedStrings.xml><?xml version="1.0" encoding="utf-8"?>
<sst xmlns="http://schemas.openxmlformats.org/spreadsheetml/2006/main" count="4064" uniqueCount="1187">
  <si>
    <t>COST OF SERVICE STUDY - NOI</t>
  </si>
  <si>
    <t>December 2017 - ACTUALS</t>
  </si>
  <si>
    <t>COS - NOI</t>
  </si>
  <si>
    <t>Total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</si>
  <si>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</si>
  <si>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</si>
  <si>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</si>
  <si>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</si>
  <si>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</si>
  <si>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</si>
  <si>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</si>
  <si>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</si>
  <si>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</si>
  <si>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</si>
  <si>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</si>
  <si>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</si>
  <si>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</si>
  <si>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</si>
  <si>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</si>
  <si>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</si>
  <si>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</si>
  <si>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NOI - Net Operating Income</t>
  </si>
  <si>
    <t>~</t>
  </si>
  <si>
    <t>COS000005 - Reassign Curtailment Credit Revenue</t>
  </si>
  <si>
    <t>Sub-Total ~</t>
  </si>
  <si>
    <t>OPERATING_REVENUES</t>
  </si>
  <si>
    <t>REVENUE_FROM_SALES</t>
  </si>
  <si>
    <t>RETAIL_SALES_REVENUE</t>
  </si>
  <si>
    <t>INC040000 - RETAIL SALES - BASE REVENUES</t>
  </si>
  <si>
    <t>INC040420 - CILC INCENTIVES OFFSET</t>
  </si>
  <si>
    <t>Sub-Total RETAIL_SALES_REVENUE</t>
  </si>
  <si>
    <t>INTERCHANGE_REVENUE</t>
  </si>
  <si>
    <t>INC047215 - INTERCHANGE SALES NON RECOVERABLE</t>
  </si>
  <si>
    <t>Sub-Total INTERCHANGE_REVENUE</t>
  </si>
  <si>
    <t>UNBILLED_REVENUES</t>
  </si>
  <si>
    <t>INC056920 - OTH ELECTRIC REVENUES - UNBILLED REVENUES - FPSC</t>
  </si>
  <si>
    <t>Sub-Total UNBILLED_REVENUES</t>
  </si>
  <si>
    <t>Sub-Total REVENUE_FROM_SALES</t>
  </si>
  <si>
    <t>OTHER_OPERATING_REVENUES</t>
  </si>
  <si>
    <t>MISC_SERVICE_REVENUE</t>
  </si>
  <si>
    <t>INC050400 - FIELD COLLECTION  LATE PAYMENT CHARGES</t>
  </si>
  <si>
    <t>INC051010 - MISC SERV REVS - INITIAL CONNECTION</t>
  </si>
  <si>
    <t>INC051020 - MISC SERV REVS - RECONNECT AFTER NON PAYMENT</t>
  </si>
  <si>
    <t>INC051030 - MISC SERV REVS - CONNECT / DISCONNECT</t>
  </si>
  <si>
    <t>INC051040 - MISC SERV REVS - RETURNED CUSTOMER CHECKS</t>
  </si>
  <si>
    <t>INC051050 - MISC SERV REVS - CURRENT DIVERSION PENALTY</t>
  </si>
  <si>
    <t>INC051060 - MISC SERV REVS - OTHER BILLINGS</t>
  </si>
  <si>
    <t>INC051100 - MISC SERV REVS - REIMBURSEMENTS - OTHER</t>
  </si>
  <si>
    <t>Sub-Total MISC_SERVICE_REVENUE</t>
  </si>
  <si>
    <t>RENT_&amp;_OTHER_REVENUE</t>
  </si>
  <si>
    <t>INC054000 - RENT FROM ELECTRIC PROPERTY - GENERAL</t>
  </si>
  <si>
    <t>INC054100 - RENT FROM ELECTRIC PROPERTY - FUT USE &amp; PLT IN SERV &amp; STORAGE TANKS</t>
  </si>
  <si>
    <t>INC054400 - RENT FROM ELECTRIC PROPERTY - POLE ATTACHMENTS</t>
  </si>
  <si>
    <t>INC056213 - OTH ELECTRIC REVENUES - TRANS. SERVICE DEMAND (SHORT-TERM FIRM &amp; NON</t>
  </si>
  <si>
    <t xml:space="preserve">INC056222 - OTH ELECTRIC REVENUES - ANCILLARY SERVICES (REACTIVE &amp; VOLTAGE CNTL </t>
  </si>
  <si>
    <t>INC056224 - OTH ELECTRIC REVENUES - ANCILLARY SERVICES (REG, SPINNING &amp; SUPPLEME</t>
  </si>
  <si>
    <t>INC056249 - OTH ELECTRIC REVENUES - WHOLESALE DISTRIBUTION WHEELING</t>
  </si>
  <si>
    <t>INC056400 - OTH ELECTRIC REVENUES - USE CHARGE RECOVERIES PSL 2</t>
  </si>
  <si>
    <t>INC056700 - OTH ELECTRIC REVENUES - MISC</t>
  </si>
  <si>
    <t>Sub-Total RENT_&amp;_OTHER_REVENUE</t>
  </si>
  <si>
    <t>Sub-Total OTHER_OPERATING_REVENUES</t>
  </si>
  <si>
    <t>Sub-Total OPERATING_REVENUES</t>
  </si>
  <si>
    <t>FUEL_&amp;_INTERCHANGE</t>
  </si>
  <si>
    <t>STEAM_POWER_GENERATION</t>
  </si>
  <si>
    <t>FUEL_&amp;_INTERCH_EXPENSE</t>
  </si>
  <si>
    <t>INC101210 - STEAM O&amp;M - FUEL - NON RECV EXP</t>
  </si>
  <si>
    <t>Sub-Total FUEL_&amp;_INTERCH_EXPENSE</t>
  </si>
  <si>
    <t>Sub-Total STEAM_POWER_GENERATION</t>
  </si>
  <si>
    <t>NUCLEAR_POWER_GENERATION</t>
  </si>
  <si>
    <t>INC118210 - NUCLEAR O&amp;M - NUCL FUEL EXP</t>
  </si>
  <si>
    <t>Sub-Total NUCLEAR_POWER_GENERATION</t>
  </si>
  <si>
    <t>OTHER_POWER_GENERATION</t>
  </si>
  <si>
    <t>INC147200 - OTH PWR O&amp;M - FUEL N-RECOV EMISSIONS</t>
  </si>
  <si>
    <t>Sub-Total OTHER_POWER_GENERATION</t>
  </si>
  <si>
    <t>Sub-Total FUEL_&amp;_INTERCHANGE</t>
  </si>
  <si>
    <t>OTHER</t>
  </si>
  <si>
    <t>OTH_OPER_&amp;_MAINT_EXP</t>
  </si>
  <si>
    <t>INC100000 - STEAM O&amp;M - OPERATION SUPERV &amp; ENG</t>
  </si>
  <si>
    <t>INC102000 - STEAM O&amp;M - STEAM EXPENSES</t>
  </si>
  <si>
    <t>INC105000 - STEAM O&amp;M - ELECTRIC EXPENSES</t>
  </si>
  <si>
    <t>INC106000 - STEAM O&amp;M - MISC STEAM EXP</t>
  </si>
  <si>
    <t>INC107000 - STEAM O&amp;M - RENTS</t>
  </si>
  <si>
    <t>INC110000 - STEAM O&amp;M - MAINT SUPERV &amp; ENG</t>
  </si>
  <si>
    <t>INC111000 - STEAM O&amp;M - MAINT OF STRUCTURES</t>
  </si>
  <si>
    <t>INC112000 - STEAM O&amp;M - MAINT OF BOILER PLANT</t>
  </si>
  <si>
    <t>INC113000 - STEAM O&amp;M - MAINT OF ELECTRIC PLANT</t>
  </si>
  <si>
    <t>INC114000 - STEAM O&amp;M - MAINT OF MISC STEAM PLT</t>
  </si>
  <si>
    <t>Sub-Total OTH_OPER_&amp;_MAINT_EXP</t>
  </si>
  <si>
    <t>INC117000 - NUCLEAR O&amp;M - OPERAT SUPERV &amp; ENG</t>
  </si>
  <si>
    <t>INC119000 - NUCLEAR O&amp;M - COOLANTS AND WATER</t>
  </si>
  <si>
    <t>INC120000 - NUCLEAR O&amp;M - STEAM EXPENSES</t>
  </si>
  <si>
    <t>INC123000 - NUCLEAR O&amp;M - ELECTRIC EXPENSES</t>
  </si>
  <si>
    <t>INC124000 - NUCLEAR O&amp;M - MISC NUCLEAR PWR EXP</t>
  </si>
  <si>
    <t>INC128000 - NUCLEAR O&amp;M - MAINT SUPERV &amp; ENG</t>
  </si>
  <si>
    <t>INC129000 - NUCLEAR O&amp;M - MAINT OF STRUCTURES</t>
  </si>
  <si>
    <t>INC130000 - NUCLEAR O&amp;M - MAINT OF REACTOR PLANT</t>
  </si>
  <si>
    <t>INC131000 - NUCLEAR O&amp;M - MAINT OF ELECTRIC PLANT</t>
  </si>
  <si>
    <t>INC132000 - NUCLEAR O&amp;M - MAINT OF MISC NUCL PLT</t>
  </si>
  <si>
    <t>INC146000 - OTH PWR O&amp;M - OPERAT SUPERV &amp; ENG</t>
  </si>
  <si>
    <t>INC148000 - OTH PWR O&amp;M - GENERATION EXPENSES</t>
  </si>
  <si>
    <t>INC149000 - OTH PWR O&amp;M - MISC OTH PWR GENERAT</t>
  </si>
  <si>
    <t>INC149111 - OTH PWR O&amp;M - WC H20 RECLAMATION</t>
  </si>
  <si>
    <t>INC151000 - OTH PWR O&amp;M - MAINT SUPERV &amp; ENG</t>
  </si>
  <si>
    <t>INC152000 - OTH PWR O&amp;M - MAINT OF STRUCTURES</t>
  </si>
  <si>
    <t>INC153000 - OTH PWR O&amp;M - MAINT GENR &amp; ELECT PLT</t>
  </si>
  <si>
    <t>INC154000 - OTH PWR O&amp;M - MAINT MISC OTH PWR GEN</t>
  </si>
  <si>
    <t>INC156000 - OTH PWR O&amp;M - SYS CNTR &amp; L DISPATCH</t>
  </si>
  <si>
    <t>INC157000 - OTH PWR O&amp;M - OTHER EXPENSES</t>
  </si>
  <si>
    <t>TRANSMISSION_EXPENSES</t>
  </si>
  <si>
    <t>INC260010 - TRANS O&amp;M - OPERAT SUPERV &amp; ENG</t>
  </si>
  <si>
    <t>INC261000 - TRANS O&amp;M - LOAD DISPATCHING</t>
  </si>
  <si>
    <t>INC262000 - TRANS O&amp;M - STATION EXPENSES</t>
  </si>
  <si>
    <t>INC263000 - TRANS O&amp;M - OVERHEAD LINE EXPENSES</t>
  </si>
  <si>
    <t>INC265000 - TRANS O&amp;M - TRANS OF ELECTR BY OTH</t>
  </si>
  <si>
    <t>INC266000 - TRANS O&amp;M - MISC TRANS EXP</t>
  </si>
  <si>
    <t>INC267000 - TRANS O&amp;M - RENTS</t>
  </si>
  <si>
    <t>INC268010 - TRANS O&amp;M - MAINT SUPERV &amp; ENG</t>
  </si>
  <si>
    <t>INC269000 - TRANS O&amp;M - MAINT OF STRUCTURES</t>
  </si>
  <si>
    <t>INC270000 - TRANS O&amp;M - MAINT OF STATION EQ</t>
  </si>
  <si>
    <t>INC271000 - TRANS O&amp;M - MAINT OF OVERHEAD LINES</t>
  </si>
  <si>
    <t>INC272000 - TRANS O&amp;M - MAINT UNDERGROUND LINES</t>
  </si>
  <si>
    <t>INC273000 - TRANS O&amp;M - MAINT OF MISC TRANS PLANT</t>
  </si>
  <si>
    <t>Sub-Total TRANSMISSION_EXPENSES</t>
  </si>
  <si>
    <t>DISTRIBUTION_EXPENSES</t>
  </si>
  <si>
    <t>INC380000 - DIST O&amp;M - OPERATION SUPERV &amp; ENG</t>
  </si>
  <si>
    <t>INC381000 - DIST O&amp;M - LOAD DISPATCHING</t>
  </si>
  <si>
    <t>INC382000 - DIST O&amp;M - SUBSTATION EXPENSES</t>
  </si>
  <si>
    <t>INC383000 - DIST O&amp;M - OVERHEAD LINE EXPENSES</t>
  </si>
  <si>
    <t>INC384000 - DIST O&amp;M - UNDERGROUND LINE EXP</t>
  </si>
  <si>
    <t>INC385000 - DIST O&amp;M -  ST LIGHT &amp; SIGNAL SYSTEMS</t>
  </si>
  <si>
    <t>INC386000 - DIST O&amp;M - METER EXPENSES</t>
  </si>
  <si>
    <t>INC387000 - DIST O&amp;M - CUSTOMER INSTALLATIONS EXP</t>
  </si>
  <si>
    <t>INC388000 - DIST O&amp;M - MISC DISTRIBUTION EXPENSES</t>
  </si>
  <si>
    <t>INC389000 - DIST O&amp;M - RENTS</t>
  </si>
  <si>
    <t>INC390000 - DIST O&amp;M - MAINT SUPERV &amp; ENG</t>
  </si>
  <si>
    <t>INC392000 - DIST O&amp;M - MAINT OF STATION EQ</t>
  </si>
  <si>
    <t>INC393000 - DIST O&amp;M - MAINT OF OVERHEAD LINES</t>
  </si>
  <si>
    <t>INC394000 - DIST O&amp;M - MAINT UNDERGROUND LINES</t>
  </si>
  <si>
    <t>INC395000 - DIST O&amp;M - MAINT OF LINE TRANSFORMERS</t>
  </si>
  <si>
    <t>INC396000 - DIST O&amp;M - MAINT S LIGHT &amp; SIGNAL SYST</t>
  </si>
  <si>
    <t>INC397000 - DIST O&amp;M - MAINT OF METERS</t>
  </si>
  <si>
    <t>INC398000 - DIST O&amp;M - MAINT OF MISC DISTRIBUTION PLANT</t>
  </si>
  <si>
    <t>Sub-Total DISTRIBUTION_EXPENSES</t>
  </si>
  <si>
    <t>CUSTOMER_ACCOUNTS_EXPENSES</t>
  </si>
  <si>
    <t>INC401000 - CUST ACCT O&amp;M - SUPERVISION</t>
  </si>
  <si>
    <t>INC402000 - CUST ACCT O&amp;M - METER READING EXP</t>
  </si>
  <si>
    <t>INC403000 - CUST ACCT O&amp;M - CUST REC &amp; COLLECT</t>
  </si>
  <si>
    <t>INC404000 - CUST ACCT O&amp;M - UNCOLLECTIBLE ACCTS</t>
  </si>
  <si>
    <t>Sub-Total CUSTOMER_ACCOUNTS_EXPENSES</t>
  </si>
  <si>
    <t>CUSTOMER_SERVICE_&amp;_INFO_EXPENSE</t>
  </si>
  <si>
    <t>INC407000 - CUST SERV &amp; INFO - SUPERVISION</t>
  </si>
  <si>
    <t>INC408000 - CUST SERV &amp; INFO - CUST ASSIST EXP</t>
  </si>
  <si>
    <t>INC409000 - CUST SERV &amp; INFO - INFO &amp; INST ADV GEN</t>
  </si>
  <si>
    <t>INC410000 - CUST SERV &amp; INFO - MISC CUST SERV &amp; INF</t>
  </si>
  <si>
    <t>Sub-Total CUSTOMER_SERVICE_&amp;_INFO_EXPENSE</t>
  </si>
  <si>
    <t>DEMONSTRATING_&amp;_SELLING_EXPENSES</t>
  </si>
  <si>
    <t>INC516000 - MISC AND SELLING EXPENSES</t>
  </si>
  <si>
    <t>Sub-Total DEMONSTRATING_&amp;_SELLING_EXPENSES</t>
  </si>
  <si>
    <t>ADMINISTRATIVE_&amp;_GENERAL_EXPENSES</t>
  </si>
  <si>
    <t>INC520010 - A&amp;G O&amp;M - SALARIES</t>
  </si>
  <si>
    <t>INC521000 - A&amp;G O&amp;M - OFF SUPPL &amp; EXP</t>
  </si>
  <si>
    <t>INC522000 - A&amp;G O&amp;M - ADMIN EXP TRANSFERRED CR.</t>
  </si>
  <si>
    <t>INC523000 - A&amp;G O&amp;M - OUTSIDE SERVICES EMPLOYED</t>
  </si>
  <si>
    <t>INC524000 - A&amp;G O&amp;M - PROPERTY INSURANCE</t>
  </si>
  <si>
    <t>INC524100 - A&amp;G O&amp;M - PROP INSUR NUCL OUTAGE</t>
  </si>
  <si>
    <t>INC525000 - A&amp;G O&amp;M - INJURIES AND DAMAGES</t>
  </si>
  <si>
    <t>INC526100 - A&amp;G O&amp;M - EMP PENSIONS &amp; BENEFITS</t>
  </si>
  <si>
    <t>INC528010 - A&amp;G O&amp;M - REG COMM EXP FPSC</t>
  </si>
  <si>
    <t>INC530000 - A&amp;G O&amp;M - MISC GENERAL EXPENSES</t>
  </si>
  <si>
    <t>INC531000 - A&amp;G O&amp;M - RENTS</t>
  </si>
  <si>
    <t>INC535000 - A&amp;G O&amp;M - MAINT OF GEN PLT</t>
  </si>
  <si>
    <t>Sub-Total ADMINISTRATIVE_&amp;_GENERAL_EXPENSES</t>
  </si>
  <si>
    <t>Sub-Total OTHER</t>
  </si>
  <si>
    <t>DEPR_&amp;_AMORT</t>
  </si>
  <si>
    <t>INTANG_DEPRECIATION</t>
  </si>
  <si>
    <t>DEPRECIATION_EXPENSE</t>
  </si>
  <si>
    <t>INC603000 - DEPR &amp; AMORT EXP - INTANGIBLE</t>
  </si>
  <si>
    <t>INC603001 - DEPR &amp; AMORT  EXP - INTANGIBLE ARO</t>
  </si>
  <si>
    <t>Sub-Total DEPRECIATION_EXPENSE</t>
  </si>
  <si>
    <t>Sub-Total INTANG_DEPRECIATION</t>
  </si>
  <si>
    <t>STEAM_DEPRECIATION_PRODUCTION</t>
  </si>
  <si>
    <t>INC603010 - DEPR &amp; AMORT EXP - STEAM (EXC COAL)</t>
  </si>
  <si>
    <t>INC603011 - DEPR &amp; AMORT EXP - FOSSIL DECOMM</t>
  </si>
  <si>
    <t>INC603980 - DEPR EXP - AMORT ELECT PLT  - ACQUI ADJ</t>
  </si>
  <si>
    <t>Sub-Total STEAM_DEPRECIATION_PRODUCTION</t>
  </si>
  <si>
    <t>NUCLEAR_DEPRECIATION_PRODUCTION</t>
  </si>
  <si>
    <t>INC603020 - DEPR &amp; AMORT EXP - TURKEY POINT</t>
  </si>
  <si>
    <t>INC603022 - DEPR &amp; AMORT EXP - ST LUCIE 1</t>
  </si>
  <si>
    <t>INC603024 - DEPR &amp; AMORT EXP - ST LUCIE COMMON</t>
  </si>
  <si>
    <t>INC603026 - DEPR &amp; AMORT EXP - ST LUCIE 2</t>
  </si>
  <si>
    <t>Sub-Total NUCLEAR_DEPRECIATION_PRODUCTION</t>
  </si>
  <si>
    <t>OTHER_DEPRECIATION_PRODUCTION</t>
  </si>
  <si>
    <t>INC603030 - DEPR &amp; AMORT EXP - OTH PROD  - GT</t>
  </si>
  <si>
    <t>INC603036 - DEPR &amp; AMORT EXP - DISMANT OTH PROD</t>
  </si>
  <si>
    <t>Sub-Total OTHER_DEPRECIATION_PRODUCTION</t>
  </si>
  <si>
    <t>TRANSMISSION_DEPRECIATION_EXPENSE</t>
  </si>
  <si>
    <t>INC603041 - DEPR &amp; AMORT EXP - TRANSMISSION</t>
  </si>
  <si>
    <t>INC603047 - DEPR &amp; AMORT EXP - TRANSMISSION - GSU</t>
  </si>
  <si>
    <t>INC603048 - DEPR &amp; AMORT EXP - TRANSMISSION - OTHER</t>
  </si>
  <si>
    <t>Sub-Total TRANSMISSION_DEPRECIATION_EXPENSE</t>
  </si>
  <si>
    <t>DISTRIBUTION_DEPRECIATION_EXPENSE</t>
  </si>
  <si>
    <t>INC603051 - DEPR &amp; AMORT EXP - DIST 361 - STRUCTURES</t>
  </si>
  <si>
    <t>INC603052 - DEPR &amp; AMORT EXP - DIST 362 - STATION EQ</t>
  </si>
  <si>
    <t>INC603054 - DEPR &amp; AMORT EXP - DIST 364 - POL, TOWR &amp; FIX</t>
  </si>
  <si>
    <t>INC603055 - DEPR &amp; AMORT EXP - DIST 365 - OH COND &amp; DEV</t>
  </si>
  <si>
    <t>INC603056 - DEPR &amp; AMORT EXP - DIST 366 - UG CONDUIT</t>
  </si>
  <si>
    <t>INC603057 - DEPR &amp; AMORT EXP - DIST 367 - UG COND &amp; DEV</t>
  </si>
  <si>
    <t>INC603058 - DEPR &amp; AMORT EXP - DIST 368 - TRANSF</t>
  </si>
  <si>
    <t>INC603059 - DEPR &amp; AMORT EXP - DIST 369 - SERVICES</t>
  </si>
  <si>
    <t>INC603060 - DEPR &amp; AMORT EXP - DIST 37O - METERS</t>
  </si>
  <si>
    <t>INC603061 - DEPR &amp; AMORT EXP - DIST 371 - INSTAL ON CP</t>
  </si>
  <si>
    <t>INC603063 - DEPR &amp; AMORT EXP - DIST 373 - S LGT &amp; TFC SIG</t>
  </si>
  <si>
    <t>Sub-Total DISTRIBUTION_DEPRECIATION_EXPENSE</t>
  </si>
  <si>
    <t>GENERAL_DEPRECIATION_EXPENSE</t>
  </si>
  <si>
    <t>INC603091 - DEPR &amp; AMORT EXP - GEN PLT - STRUCTURES</t>
  </si>
  <si>
    <t>INC603093 - DEPR &amp; AMORT EXP - GEN PLT - OTHER</t>
  </si>
  <si>
    <t>Sub-Total GENERAL_DEPRECIATION_EXPENSE</t>
  </si>
  <si>
    <t>AMORT_REGULATORY_ASSET_&amp;_LIABILITY</t>
  </si>
  <si>
    <t>AMORT_PROPERTY</t>
  </si>
  <si>
    <t>INC605000 - ACCRETION EXPENSE - ARO REG DEBIT</t>
  </si>
  <si>
    <t>INC607000 - AMORT PROP LOSS &amp; UNRECOV REG CSTS</t>
  </si>
  <si>
    <t>INC607143 - REGULATORY CREDIT - ASSET RET OBLIG</t>
  </si>
  <si>
    <t>INC607371 - AMORT NCRC BASE RATE REV REQ</t>
  </si>
  <si>
    <t>INC607411 - AMORT OF PROP GAINS-AVIAT TRF-FPL GROUP</t>
  </si>
  <si>
    <t>Sub-Total AMORT_PROPERTY</t>
  </si>
  <si>
    <t>Sub-Total AMORT_REGULATORY_ASSET_&amp;_LIABILITY</t>
  </si>
  <si>
    <t>Sub-Total DEPR_&amp;_AMORT</t>
  </si>
  <si>
    <t>TAXES_OTHER_THAN_INCOME</t>
  </si>
  <si>
    <t>TAXES_OTHER_THAN_INCOME_TAXES</t>
  </si>
  <si>
    <t>TAXES_OTH_THAN_INC_TAX</t>
  </si>
  <si>
    <t>INC608100 - TAX OTH TH INC TAX - UTILITY OPERAT INCOME CLEARING</t>
  </si>
  <si>
    <t>INC608105 - TAX OTH TH INC TAX - PROPERTY TAX</t>
  </si>
  <si>
    <t>INC608135 - TAX OTH INC TAX - REG ASSES FEE RETAIL</t>
  </si>
  <si>
    <t>INC608150 - TAX OTH INC TAX - OCCUPATIONAL LIC</t>
  </si>
  <si>
    <t>Sub-Total TAXES_OTH_THAN_INC_TAX</t>
  </si>
  <si>
    <t>Sub-Total TAXES_OTHER_THAN_INCOME_TAXES</t>
  </si>
  <si>
    <t>Sub-Total TAXES_OTHER_THAN_INCOME</t>
  </si>
  <si>
    <t>INCOME_TAXES_CURRENT</t>
  </si>
  <si>
    <t>OPER_INCOME_TAXES</t>
  </si>
  <si>
    <t>INC609100 - INCOME TAXES - CURRENT FEDERAL</t>
  </si>
  <si>
    <t>INC609110 - INCOME TAXES - CURRENT STATE</t>
  </si>
  <si>
    <t>Sub-Total OPER_INCOME_TAXES</t>
  </si>
  <si>
    <t>Sub-Total INCOME_TAXES_CURRENT</t>
  </si>
  <si>
    <t>DEFERRED_INCOME_TAXES_NET</t>
  </si>
  <si>
    <t>DEFERRED_TAXES</t>
  </si>
  <si>
    <t>INC610000 - INCOME TAXES - DEFERRED FEDERAL</t>
  </si>
  <si>
    <t>INC611000 - INCOME TAXES - DEFERRED STATE</t>
  </si>
  <si>
    <t>Sub-Total DEFERRED_TAXES</t>
  </si>
  <si>
    <t>Sub-Total DEFERRED_INCOME_TAXES_NET</t>
  </si>
  <si>
    <t>INVESTMENT_TAX_CREDIT_NET</t>
  </si>
  <si>
    <t>INVESTMENT_TAX_CREDIT</t>
  </si>
  <si>
    <t>INC611450 - AMORTIZATION OF ITC</t>
  </si>
  <si>
    <t>Sub-Total INVESTMENT_TAX_CREDIT</t>
  </si>
  <si>
    <t>Sub-Total INVESTMENT_TAX_CREDIT_NET</t>
  </si>
  <si>
    <t>GAIN_LOSS_DISPOSITION</t>
  </si>
  <si>
    <t>GAIN_LOSS_ON_SALE_OF_PLANT</t>
  </si>
  <si>
    <t>GAIN_LOSS_PROPERTY</t>
  </si>
  <si>
    <t>INC611600 - GAIN FR DISP OF UTIL PLT FUTURE USE</t>
  </si>
  <si>
    <t>Sub-Total GAIN_LOSS_PROPERTY</t>
  </si>
  <si>
    <t>Sub-Total GAIN_LOSS_ON_SALE_OF_PLANT</t>
  </si>
  <si>
    <t>Sub-Total GAIN_LOSS_DISPOSITION</t>
  </si>
  <si>
    <t>Sub-Total NOI - Net Operating Income</t>
  </si>
  <si>
    <t>COS - Rate Base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</si>
  <si>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</si>
  <si>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</si>
  <si>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</si>
  <si>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</si>
  <si>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</si>
  <si>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</si>
  <si>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</si>
  <si>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</si>
  <si>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</si>
  <si>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</si>
  <si>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</si>
  <si>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</si>
  <si>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</si>
  <si>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</si>
  <si>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</si>
  <si>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</si>
  <si>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</si>
  <si>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</si>
  <si>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</si>
  <si>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</si>
  <si>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</si>
  <si>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</si>
  <si>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</si>
  <si>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</si>
  <si>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</si>
  <si>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</si>
  <si>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</si>
  <si>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</si>
  <si>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</si>
  <si>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</si>
  <si>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</si>
  <si>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</si>
  <si>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</si>
  <si>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</si>
  <si>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</si>
  <si>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</si>
  <si>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</si>
  <si>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</si>
  <si>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</si>
  <si>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</si>
  <si>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</si>
  <si>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</si>
  <si>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</si>
  <si>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</si>
  <si>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</si>
  <si>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</si>
  <si>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</si>
  <si>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</si>
  <si>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</si>
  <si>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</si>
  <si>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</si>
  <si>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</si>
  <si>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</si>
  <si>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</si>
  <si>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</si>
  <si>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</si>
  <si>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</si>
  <si>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</si>
  <si>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</si>
  <si>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</si>
  <si>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</si>
  <si>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</si>
  <si>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</si>
  <si>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</si>
  <si>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</si>
  <si>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</si>
  <si>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</si>
  <si>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</si>
  <si>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</si>
  <si>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</si>
  <si>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</si>
  <si>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</si>
  <si>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</si>
  <si>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</si>
  <si>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</si>
  <si>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</si>
  <si>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</si>
  <si>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</si>
  <si>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</si>
  <si>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</si>
  <si>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</si>
  <si>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</si>
  <si>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</si>
  <si>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</si>
  <si>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</si>
  <si>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</si>
  <si>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</si>
  <si>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</si>
  <si>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</si>
  <si>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</si>
  <si>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</si>
  <si>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</si>
  <si>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</si>
  <si>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</si>
  <si>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</si>
  <si>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</si>
  <si>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</si>
  <si>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</si>
  <si>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</si>
  <si>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</si>
  <si>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</si>
  <si>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</si>
  <si>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</si>
  <si>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</si>
  <si>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</si>
  <si>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</si>
  <si>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</si>
  <si>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</si>
  <si>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</si>
  <si>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</si>
  <si>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</si>
  <si>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</si>
  <si>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</si>
  <si>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</si>
  <si>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</si>
  <si>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</si>
  <si>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</si>
  <si>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</si>
  <si>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</si>
  <si>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</si>
  <si>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</si>
  <si>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</si>
  <si>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</si>
  <si>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</si>
  <si>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</si>
  <si>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</si>
  <si>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</si>
  <si>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</si>
  <si>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</si>
  <si>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</si>
  <si>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</si>
  <si>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</si>
  <si>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</si>
  <si>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</si>
  <si>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</si>
  <si>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</si>
  <si>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</si>
  <si>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</si>
  <si>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</si>
  <si>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</si>
  <si>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</si>
  <si>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</si>
  <si>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</si>
  <si>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</si>
  <si>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</si>
  <si>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</si>
  <si>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</si>
  <si>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</si>
  <si>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</si>
  <si>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</si>
  <si>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</si>
  <si>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</si>
  <si>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</si>
  <si>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</si>
  <si>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</si>
  <si>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</si>
  <si>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</si>
  <si>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</si>
  <si>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</si>
  <si>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</si>
  <si>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</si>
  <si>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</si>
  <si>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</si>
  <si>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</si>
  <si>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</si>
  <si>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</si>
  <si>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</si>
  <si>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</si>
  <si>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</si>
  <si>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</si>
  <si>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</si>
  <si>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</si>
  <si>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</si>
  <si>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</si>
  <si>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</si>
  <si>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</si>
  <si>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</si>
  <si>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</si>
  <si>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</si>
  <si>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</si>
  <si>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</si>
  <si>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</si>
  <si>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</si>
  <si>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</si>
  <si>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</si>
  <si>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</si>
  <si>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</si>
  <si>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</si>
  <si>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</si>
  <si>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</si>
  <si>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</si>
  <si>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</si>
  <si>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</si>
  <si>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</si>
  <si>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</si>
  <si>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</si>
  <si>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</si>
  <si>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</si>
  <si>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</si>
  <si>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</si>
  <si>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</si>
  <si>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</si>
  <si>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</si>
  <si>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</si>
  <si>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</si>
  <si>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</si>
  <si>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</si>
  <si>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</si>
  <si>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</si>
  <si>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</si>
  <si>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</si>
  <si>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</si>
  <si>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</si>
  <si>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</si>
  <si>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</si>
  <si>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</si>
  <si>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</si>
  <si>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</si>
  <si>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</si>
  <si>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</si>
  <si>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</si>
  <si>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</si>
  <si>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</si>
  <si>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</si>
  <si>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</si>
  <si>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</si>
  <si>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</si>
  <si>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</si>
  <si>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</si>
  <si>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</si>
  <si>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</si>
  <si>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</si>
  <si>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</si>
  <si>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</si>
  <si>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</si>
  <si>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</si>
  <si>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</si>
  <si>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</si>
  <si>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</si>
  <si>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</si>
  <si>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</si>
  <si>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</si>
  <si>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</si>
  <si>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</si>
  <si>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</si>
  <si>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</si>
  <si>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</si>
  <si>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</si>
  <si>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</si>
  <si>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</si>
  <si>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</si>
  <si>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</si>
  <si>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</si>
  <si>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</si>
  <si>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</si>
  <si>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</si>
  <si>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</si>
  <si>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</si>
  <si>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</si>
  <si>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MFR E-6a - COST OF SERVICE STUDY - UNIT COSTS</t>
  </si>
  <si>
    <t>PRESENT RATES - EQUALIZED - DETAIL - December 2017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</si>
  <si>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</si>
  <si>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</si>
  <si>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</si>
  <si>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</si>
  <si>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</si>
  <si>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</si>
  <si>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</si>
  <si>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</si>
  <si>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</si>
  <si>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</si>
  <si>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</si>
  <si>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/>
  </si>
  <si>
    <t>TOTAL RETAIL</t>
  </si>
  <si>
    <t>1</t>
  </si>
  <si>
    <t>Demand</t>
  </si>
  <si>
    <t>2</t>
  </si>
  <si>
    <t>Revenue Requirements</t>
  </si>
  <si>
    <t>3</t>
  </si>
  <si>
    <t>Production - Steam</t>
  </si>
  <si>
    <t>4</t>
  </si>
  <si>
    <t>Production - Nuclear</t>
  </si>
  <si>
    <t>5</t>
  </si>
  <si>
    <t>Production - Other Production</t>
  </si>
  <si>
    <t>6</t>
  </si>
  <si>
    <t>Production - Other Power Supply</t>
  </si>
  <si>
    <t>7</t>
  </si>
  <si>
    <t>Production - Curtailment Credit</t>
  </si>
  <si>
    <t>8</t>
  </si>
  <si>
    <t>Transmission</t>
  </si>
  <si>
    <t>9</t>
  </si>
  <si>
    <t>Distribution - Land &amp; Land Rights</t>
  </si>
  <si>
    <t>10</t>
  </si>
  <si>
    <t>Distribution - Structures &amp; Improvements</t>
  </si>
  <si>
    <t>11</t>
  </si>
  <si>
    <t>Distribution - Station Equipment</t>
  </si>
  <si>
    <t>12</t>
  </si>
  <si>
    <t>Distribution - Poles, Towers &amp; Fixtures</t>
  </si>
  <si>
    <t>13</t>
  </si>
  <si>
    <t>Distribution - Overhead Conductors &amp; Devices</t>
  </si>
  <si>
    <t>14</t>
  </si>
  <si>
    <t>Distribution - Underground Conduit</t>
  </si>
  <si>
    <t>15</t>
  </si>
  <si>
    <t>Distribution - Underground Conductors &amp; Devices</t>
  </si>
  <si>
    <t>16</t>
  </si>
  <si>
    <t>Distribution - Primary Capacitors and Regulators</t>
  </si>
  <si>
    <t>17</t>
  </si>
  <si>
    <t>Distribution - Secondary Transformers</t>
  </si>
  <si>
    <t>18</t>
  </si>
  <si>
    <t>Sub-Total Revenue Requirements</t>
  </si>
  <si>
    <t>19</t>
  </si>
  <si>
    <t>20</t>
  </si>
  <si>
    <t>Billing Units (Annual)</t>
  </si>
  <si>
    <t>21</t>
  </si>
  <si>
    <t>KW for Demand Classes</t>
  </si>
  <si>
    <t>22</t>
  </si>
  <si>
    <t>KWH for All Other Classes</t>
  </si>
  <si>
    <t>23</t>
  </si>
  <si>
    <t>Sub-Total Billing Units (Annual)</t>
  </si>
  <si>
    <t>24</t>
  </si>
  <si>
    <t>25</t>
  </si>
  <si>
    <t>Unit Costs ($/Unit)</t>
  </si>
  <si>
    <t>26</t>
  </si>
  <si>
    <t>27</t>
  </si>
  <si>
    <t>28</t>
  </si>
  <si>
    <t>29</t>
  </si>
  <si>
    <t>30</t>
  </si>
  <si>
    <t>Sub-Total Unit Costs ($/Unit)</t>
  </si>
  <si>
    <t>Energy</t>
  </si>
  <si>
    <t>Customer - Uncollectible Accounts</t>
  </si>
  <si>
    <t>KWH for All Rate Classes</t>
  </si>
  <si>
    <t>Customer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</si>
  <si>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</si>
  <si>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</si>
  <si>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</si>
  <si>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</si>
  <si>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</si>
  <si>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</si>
  <si>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</si>
  <si>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</si>
  <si>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</si>
  <si>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</si>
  <si>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</si>
  <si>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</si>
  <si>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</si>
  <si>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</si>
  <si>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</si>
  <si>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</si>
  <si>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</t>
  </si>
  <si>
    <t>Lighting - Street Lights &amp; Traffic Signals</t>
  </si>
  <si>
    <t>Lighting - Outdoor</t>
  </si>
  <si>
    <t>Fixtures</t>
  </si>
  <si>
    <t>Note: Totals may not add due to rounding.</t>
  </si>
  <si>
    <t>PRESENT RATES - ACHIEVED - DETAIL - December 2017</t>
  </si>
  <si>
    <t>MFR E-6b - COST OF SERVICE STUDY - UNIT COSTS</t>
  </si>
  <si>
    <t>PROPOSED RATES - EQUALIZED - DETAIL - December 2017</t>
  </si>
  <si>
    <t>MFR E-1 - COST OF SERVICE STUDY</t>
  </si>
  <si>
    <t>AT PROPOSED RATES - December 2017</t>
  </si>
  <si>
    <r>
      <t>PROJECTED ROR AT PRESENT RATES -</t>
    </r>
    <r>
      <rPr>
        <vertAlign val="superscript"/>
        <sz val="10"/>
        <rFont val="Arial"/>
        <family val="2"/>
      </rPr>
      <t xml:space="preserve"> (1)</t>
    </r>
  </si>
  <si>
    <t>Total Rate Base</t>
  </si>
  <si>
    <t>Operating Revenues -</t>
  </si>
  <si>
    <t>Sales of Electricity</t>
  </si>
  <si>
    <t>Other Operating Revenues</t>
  </si>
  <si>
    <t>Total Operating Revenues</t>
  </si>
  <si>
    <t>Total Operating Expenses</t>
  </si>
  <si>
    <t>Net Operating Income (NOI)</t>
  </si>
  <si>
    <t>Rate of Return (ROR)</t>
  </si>
  <si>
    <t>Parity at Present Rates</t>
  </si>
  <si>
    <r>
      <t>PROPOSED INCREASES -</t>
    </r>
    <r>
      <rPr>
        <vertAlign val="superscript"/>
        <sz val="10"/>
        <rFont val="Arial"/>
        <family val="2"/>
      </rPr>
      <t xml:space="preserve"> (2)</t>
    </r>
  </si>
  <si>
    <t>Base Revenues</t>
  </si>
  <si>
    <t>Change in CILC/CDR Credit Offset</t>
  </si>
  <si>
    <t>Unbilled Revenues</t>
  </si>
  <si>
    <t>Miscellaneous Service Charges</t>
  </si>
  <si>
    <t>Total Proposed Increases</t>
  </si>
  <si>
    <t>PROJECTED ROR AT PROPOSED RATES -</t>
  </si>
  <si>
    <t>Parity at Proposed Rates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</si>
  <si>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Per Attachment No. 1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</si>
  <si>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Per MFR E-5, Source and Amount of Revenues</t>
    </r>
  </si>
  <si>
    <t>AT PRESENT RATES -  December 2017</t>
  </si>
  <si>
    <t>RATE BASE -</t>
  </si>
  <si>
    <t>Electric Plant In Service</t>
  </si>
  <si>
    <t>Accum Depreciation &amp; Amortization</t>
  </si>
  <si>
    <t>Net Plant In Service</t>
  </si>
  <si>
    <t>Plant Held For Future Use</t>
  </si>
  <si>
    <t>Construction Work in Progress</t>
  </si>
  <si>
    <t>Net Nuclear Fuel</t>
  </si>
  <si>
    <t>Total Utility Plant</t>
  </si>
  <si>
    <t>Working Capital - Assets</t>
  </si>
  <si>
    <t>Working Capital - Liabilities</t>
  </si>
  <si>
    <t>Working Capital - Net</t>
  </si>
  <si>
    <t>REVENUES -</t>
  </si>
  <si>
    <t>EXPENSES -</t>
  </si>
  <si>
    <t>Operating &amp; Maintenance Expense</t>
  </si>
  <si>
    <t>Depreciation Expense</t>
  </si>
  <si>
    <t>Taxes Other Than Income Tax</t>
  </si>
  <si>
    <t>Amortization of Property Losses</t>
  </si>
  <si>
    <t>Gain or Loss on Sale of Plant</t>
  </si>
  <si>
    <t>Net Operating Income Before Taxes</t>
  </si>
  <si>
    <t>Income Taxes</t>
  </si>
  <si>
    <t>NOI Before Curtailment Adjustment</t>
  </si>
  <si>
    <t>Curtailment Credit Revenue</t>
  </si>
  <si>
    <t>Reassign Curtailment Credit Revenue</t>
  </si>
  <si>
    <t>Net Curtailment Credit Revenue</t>
  </si>
  <si>
    <t>Net Curtailment NOI Adjustment</t>
  </si>
  <si>
    <t>Parity At Present Rates</t>
  </si>
  <si>
    <t>EQUALIZED RATE OF RETURN (ROR) -</t>
  </si>
  <si>
    <t>Equalized Base Revenue Requirements</t>
  </si>
  <si>
    <t>Total Equalized Revenue Requirements</t>
  </si>
  <si>
    <t>Revenue Requirements Deficiency (Excess)</t>
  </si>
  <si>
    <r>
      <t>Revenue Requirements Index</t>
    </r>
    <r>
      <rPr>
        <vertAlign val="superscript"/>
        <sz val="10"/>
        <rFont val="Arial"/>
        <family val="2"/>
      </rPr>
      <t xml:space="preserve"> (1)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</si>
  <si>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(Total Revenues divided by </t>
    </r>
  </si>
  <si>
    <t xml:space="preserve">   Total Equalized Revenue Requirements)</t>
  </si>
  <si>
    <t>EQUALIZED AT PROPOSED RETAIL ROR - December 2017</t>
  </si>
  <si>
    <t>TARGET REVENUE REQUIREMENTS (EQUALIZED) -</t>
  </si>
  <si>
    <t>Total Target Revenue Requirements</t>
  </si>
  <si>
    <t>Equalized Rate of Return (ROR)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</si>
  <si>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</si>
  <si>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</si>
  <si>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</si>
  <si>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</si>
  <si>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</si>
  <si>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</si>
  <si>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t xml:space="preserve">   Total Revenues at present rates from Attachment # 1.</t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</si>
  <si>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</si>
  <si>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 xml:space="preserve">   divided by Target Revenue Requirements.</t>
  </si>
  <si>
    <t>FLORIDA PUBLIC SERVICE COMMISSION</t>
  </si>
  <si>
    <t>EXPLANATION: For each cost of service study filed, provide the allocation</t>
  </si>
  <si>
    <t>Type of Data Shown:</t>
  </si>
  <si>
    <t>   of rate base components as listed below to rate schedules.</t>
  </si>
  <si>
    <t>X Projected Test Year Ended 12/31/17 </t>
  </si>
  <si>
    <t>COMPANY: FLORIDA POWER &amp; LIGHT COMPANY</t>
  </si>
  <si>
    <t>_ Prior Year Ended __/__/__</t>
  </si>
  <si>
    <t>         AND SUBSIDIARIES</t>
  </si>
  <si>
    <t>_ Historical Test Year Ended __/__/__</t>
  </si>
  <si>
    <t>Witness: Renae B. Deaton</t>
  </si>
  <si>
    <t>DOCKET NO.: 160021-EI</t>
  </si>
  <si>
    <t>(10)</t>
  </si>
  <si>
    <t>(11)</t>
  </si>
  <si>
    <t>EXPLANATION: For each cost of service study filed, provide the allocation</t>
  </si>
  <si>
    <t>Type of Data Shown:</t>
  </si>
  <si>
    <t xml:space="preserve">   of rate base components as listed below to rate schedules.</t>
  </si>
  <si>
    <t xml:space="preserve">X Projected Test Year Ended 12/31/17 </t>
  </si>
  <si>
    <t>_ Prior Year Ended __/__/__</t>
  </si>
  <si>
    <t>($000 WHERE APPLICABLE)</t>
  </si>
  <si>
    <t>_ Historical Test Year Ended __/__/__</t>
  </si>
  <si>
    <t>Witness: Renae B. Deaton</t>
  </si>
  <si>
    <t>Allocation Methodology: 12CP and 1/13th
Rate Base Component</t>
  </si>
  <si>
    <t>AMOUNT</t>
  </si>
  <si>
    <t>Percent</t>
  </si>
  <si>
    <t>Total Retail</t>
  </si>
  <si>
    <t>Plant In Service - Steam</t>
  </si>
  <si>
    <t>Plant In Service - Nuclear</t>
  </si>
  <si>
    <t>Plant In Service - Other Production</t>
  </si>
  <si>
    <t>Plant In Service - Transmission</t>
  </si>
  <si>
    <t>Plant In Service - Distribution</t>
  </si>
  <si>
    <t>Plant In Service - General</t>
  </si>
  <si>
    <t>Plant In Service - Intangible</t>
  </si>
  <si>
    <t>Accum Depreciation - Production</t>
  </si>
  <si>
    <t>Accum Depreciation - Transmission</t>
  </si>
  <si>
    <t>Accum Depreciation - Distribution</t>
  </si>
  <si>
    <t>Accum Depreciation - General Plant</t>
  </si>
  <si>
    <t>Accum Depreciation - Intangible</t>
  </si>
  <si>
    <t>CWIP - Production</t>
  </si>
  <si>
    <t>CWIP - Transmission</t>
  </si>
  <si>
    <t>CWIP - Distribution</t>
  </si>
  <si>
    <t>CWIP - General &amp; Intangible</t>
  </si>
  <si>
    <t>31</t>
  </si>
  <si>
    <t>32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</si>
  <si>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</si>
  <si>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</si>
  <si>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</si>
  <si>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</si>
  <si>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</si>
  <si>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</si>
  <si>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EXPLANATION: For each cost of service study filed, provide the allocation of test year </t>
  </si>
  <si>
    <t>   expenses to rate schedules.</t>
  </si>
  <si>
    <t xml:space="preserve">EXPLANATION: For each cost of service study filed, provide the allocation of test year </t>
  </si>
  <si>
    <t xml:space="preserve">   expenses to rate schedules.</t>
  </si>
  <si>
    <t>Production O&amp;M - Steam</t>
  </si>
  <si>
    <t>Production O&amp;M - Nuclear</t>
  </si>
  <si>
    <t>Production O&amp;M - Other</t>
  </si>
  <si>
    <t>Transmission O&amp;M</t>
  </si>
  <si>
    <t>Distribution O&amp;M</t>
  </si>
  <si>
    <t>Customer Account Expense</t>
  </si>
  <si>
    <t>Customer Service &amp; Info Expense</t>
  </si>
  <si>
    <t>General &amp; Administrative Expense</t>
  </si>
  <si>
    <t>Depr Exp - Production</t>
  </si>
  <si>
    <t>Depr Exp - Transmission</t>
  </si>
  <si>
    <t>Depr Exp - Distribution</t>
  </si>
  <si>
    <t>Depr Exp - Intangible</t>
  </si>
  <si>
    <t>Depr  Exp - General</t>
  </si>
  <si>
    <t>Taxes Other Than Income - Other Taxes</t>
  </si>
  <si>
    <t>Taxes Other Than Income - Real/Personal Prop</t>
  </si>
  <si>
    <t>Taxes Other Than Income - Revenue Related</t>
  </si>
  <si>
    <t>State Income Tax Expense</t>
  </si>
  <si>
    <t>Federal Income Tax Expense</t>
  </si>
  <si>
    <t>Amortization of ITC</t>
  </si>
  <si>
    <t>EXPLANATION: Functionalize and classify test year rate base by primary account</t>
  </si>
  <si>
    <t>    (plant balances, accumulated depreciation and CWIP). The account</t>
  </si>
  <si>
    <t>    balances in the B Schedules and those used in the cost of service</t>
  </si>
  <si>
    <t>    study must be equal.</t>
  </si>
  <si>
    <t>(12)</t>
  </si>
  <si>
    <t>Acct No.</t>
  </si>
  <si>
    <t>Description</t>
  </si>
  <si>
    <t>101 &amp; 106</t>
  </si>
  <si>
    <t>PLT IN SERV - STEAM</t>
  </si>
  <si>
    <t>114</t>
  </si>
  <si>
    <t>PLT IN SERV - ACQ ADJ SCHERER 4</t>
  </si>
  <si>
    <t>PLT IN SERV - NUCLEAR - TURKEY PT</t>
  </si>
  <si>
    <t>PLT IN SERV - NUCLEAR - ST LUCIE 1</t>
  </si>
  <si>
    <t>PLT IN SERV - NUCLEAR - ST LUCIE COM</t>
  </si>
  <si>
    <t>PLT IN SERV - NUCLEAR - ST LUCIE 2</t>
  </si>
  <si>
    <t>PLT IN SERV - OTHER PRODUCTION</t>
  </si>
  <si>
    <t>PLT IN SERV - TRANSMISSION</t>
  </si>
  <si>
    <t>PLT IN SERV - TRANSMISSION - GSU</t>
  </si>
  <si>
    <t>PLT IN SERV - TRANSMISSION - OTHER</t>
  </si>
  <si>
    <t>102</t>
  </si>
  <si>
    <t>ELECTRIC PLANT PURCHASED OR SOLD</t>
  </si>
  <si>
    <t>PLT IN SERV - DIST 360 - LAND</t>
  </si>
  <si>
    <t>PLT IN SERV - DIST 361 - STRUCTURES</t>
  </si>
  <si>
    <t>PLT IN SERV - DIST 362 - STATION EQ</t>
  </si>
  <si>
    <t>PLT IN SERV - DIST 364 - POL, TWR &amp; FIX</t>
  </si>
  <si>
    <t>PLT IN SERV - DIST 365 - OH COND &amp; DEV</t>
  </si>
  <si>
    <t>PLT IN SERV - DIST 366 - UG CONDUIT</t>
  </si>
  <si>
    <t>PLT IN SERV - DIST 367 - UG COND &amp; DEV</t>
  </si>
  <si>
    <t>PLT IN SERV - DIST 368 - TRANSF</t>
  </si>
  <si>
    <t>PLT IN SERV - DIST 369 - SERVICES</t>
  </si>
  <si>
    <t>PLT IN SERV - DIST 37O - METERS</t>
  </si>
  <si>
    <t>PLT IN SERV - DIST 371 - INSTAL ON CP</t>
  </si>
  <si>
    <t>PLT IN SERV - DIST 373 - S LGT &amp; TFC SIG</t>
  </si>
  <si>
    <t>PLT IN SERV - GEN PLT - TRANSP EQ</t>
  </si>
  <si>
    <t>PLT IN SERV - GEN PLT - STRUCTURES</t>
  </si>
  <si>
    <t>PLT IN SERV - GEN PLT - OTHER</t>
  </si>
  <si>
    <t>PLT IN SERV - INTANGIBLE</t>
  </si>
  <si>
    <t>108 &amp; 111</t>
  </si>
  <si>
    <t>ACC PRV DEPR - STEAM</t>
  </si>
  <si>
    <t>ACC PRV DEPR - FOSSIL DECOM</t>
  </si>
  <si>
    <t>ACC PRV DEPR - AMORT ELECT PLANT</t>
  </si>
  <si>
    <t>ACC PROV DEPR - SURPLUS DISMANTLEMENT DEPR</t>
  </si>
  <si>
    <t>ACC PRV DEPR - TURKEY POINT</t>
  </si>
  <si>
    <t>ACC PRV DEPR - ST LUCIE 1</t>
  </si>
  <si>
    <t>ACC PRV DEPR - ST LUCIE COM</t>
  </si>
  <si>
    <t>ACC PRV DEPR - ST LUCIE 2</t>
  </si>
  <si>
    <t>ACC PRV DEPR - OTH PRODUCTION</t>
  </si>
  <si>
    <t>ACC PRV DEPR - DISMANTLEMENT - OTHER</t>
  </si>
  <si>
    <t>ACC PRV DEPR - TRANSMISSION</t>
  </si>
  <si>
    <t>ACC PRV DEPR - TRANSMISSION - GSU</t>
  </si>
  <si>
    <t>ACC PRV DEPR - TRANSMISSION - OTHER</t>
  </si>
  <si>
    <t>ACC PRV DEPR - DIST 360 - LAND</t>
  </si>
  <si>
    <t>ACC PRV DEPR - DIST 361 - STRUCTURES</t>
  </si>
  <si>
    <t>ACC PRV DEPR - DIST 362 - STATION EQ</t>
  </si>
  <si>
    <t>ACC PRV DEPR - DIST 364 - POL, TWR &amp; FIX</t>
  </si>
  <si>
    <t>ACC PRV DEPR - DIST 365 - OH COND &amp; DEV</t>
  </si>
  <si>
    <t>ACC PRV DEPR - DIST 366 - UG CONDUIT</t>
  </si>
  <si>
    <t>ACC PRV DEPR - DIST 367 - UG COND &amp; DEV</t>
  </si>
  <si>
    <t>ACC PRV DEPR - DIST 368 - TRANSF</t>
  </si>
  <si>
    <t>ACC PRV DEPR - DIST 369 - SERVICES</t>
  </si>
  <si>
    <t>ACC PRV DEPR - DIST 370 - METERS</t>
  </si>
  <si>
    <t>ACC PRV DEPR - DIST 371 - INSTAL ON CP</t>
  </si>
  <si>
    <t>ACC PRV DEPR - DIST 373 - S LGT &amp; TFC SIG</t>
  </si>
  <si>
    <t>ACC PRV DEPR - GEN PLT - TRANSP EQ</t>
  </si>
  <si>
    <t>ACC PRV DEPR - GEN PLT - STRUCTURES</t>
  </si>
  <si>
    <t>ACC PRV DEPR - GEN PLT - OTHER</t>
  </si>
  <si>
    <t>ACC PRV DEPR - INTANGIBLE</t>
  </si>
  <si>
    <t>ACC PRV DEPR - ITC INTEREST SYNCHRONIZATION</t>
  </si>
  <si>
    <t>105</t>
  </si>
  <si>
    <t>PLT FUTURE USE - OTH PRODUCTION</t>
  </si>
  <si>
    <t>PLT FUTURE USE - TRANSMISSION</t>
  </si>
  <si>
    <t>PLT FUTURE USE - DISTRIBUTION</t>
  </si>
  <si>
    <t>PLT FUTURE USE - GENERAL</t>
  </si>
  <si>
    <t>107</t>
  </si>
  <si>
    <t>CWIP - STEAM</t>
  </si>
  <si>
    <t>CWIP - NUCL - TURKEY POINT</t>
  </si>
  <si>
    <t>CWIP - OTH PRODUCTION - GT</t>
  </si>
  <si>
    <t>CWIP - TRANSMISSION</t>
  </si>
  <si>
    <t>CWIP - DISTRIBUTION</t>
  </si>
  <si>
    <t>CWIP - INTANGIBLE PLANT</t>
  </si>
  <si>
    <t>CWIP - GENERAL - TRANSP EQ</t>
  </si>
  <si>
    <t>120.1</t>
  </si>
  <si>
    <t>NUCLEAR FUEL IN PROCESS</t>
  </si>
  <si>
    <t>120.3</t>
  </si>
  <si>
    <t>NUCLEAR FUEL ASSEMBLIES IN REACTOR</t>
  </si>
  <si>
    <t>120.4</t>
  </si>
  <si>
    <t>SPENT NUCLEAR FUEL</t>
  </si>
  <si>
    <t>121</t>
  </si>
  <si>
    <t>ACCUM PRV - NUCL FUEL ASSEMBLIES</t>
  </si>
  <si>
    <t>131</t>
  </si>
  <si>
    <t>134</t>
  </si>
  <si>
    <t>OTHER SPECIAL DEPOSITS</t>
  </si>
  <si>
    <t>135</t>
  </si>
  <si>
    <t>WORKING FUNDS</t>
  </si>
  <si>
    <t>142</t>
  </si>
  <si>
    <t>CUSTOMER ACCOUNTS RECEIVABLE</t>
  </si>
  <si>
    <t>143</t>
  </si>
  <si>
    <t>OTH ACCTS REC - MISC</t>
  </si>
  <si>
    <t>144</t>
  </si>
  <si>
    <t>ACCUM PRV FR UNCOLLECTIBLE ACCTS</t>
  </si>
  <si>
    <t>151 &amp; 152</t>
  </si>
  <si>
    <t>FUEL STOCK</t>
  </si>
  <si>
    <t>154</t>
  </si>
  <si>
    <t>PLANT MATERIALS &amp; OPERATING SUPPLIES</t>
  </si>
  <si>
    <t>163</t>
  </si>
  <si>
    <t>STORES EXPENSE</t>
  </si>
  <si>
    <t>165</t>
  </si>
  <si>
    <t>PREPAYMENTS - GENERAL</t>
  </si>
  <si>
    <t>PREPAYMENTS - FRANCHISE TAXES</t>
  </si>
  <si>
    <t>172 &amp; 173</t>
  </si>
  <si>
    <t>RENTS RECEIVABLE</t>
  </si>
  <si>
    <t>173</t>
  </si>
  <si>
    <t>ACCRUED UTILITY REVENUES - FPSC</t>
  </si>
  <si>
    <t>175</t>
  </si>
  <si>
    <t>MISC CUR &amp; ACC ASSTS - DERIVATIVE</t>
  </si>
  <si>
    <t>182</t>
  </si>
  <si>
    <t>OTH REG ASSETS - OTHER</t>
  </si>
  <si>
    <t>OTH REG ASSETS - INT EXP - FIN 48</t>
  </si>
  <si>
    <t>OTH REG ASSETS - NUCLEAR COST RECOVERY</t>
  </si>
  <si>
    <t>OTH REG ASSETS - DERIVATIVES</t>
  </si>
  <si>
    <t>OTH REG ASSETS - UNDERREC ECCR</t>
  </si>
  <si>
    <t>OTH REG ASSETS - UNDERREC FUEL - FPSC</t>
  </si>
  <si>
    <t>OTH REG ASSETS - CONVERT ITC DEP LSS</t>
  </si>
  <si>
    <t>OTH REG ASSETS - CEDAR BAY - BASE</t>
  </si>
  <si>
    <t>183</t>
  </si>
  <si>
    <t>PRELIM SURVEY &amp; INVEST CHARG &amp; R/W</t>
  </si>
  <si>
    <t>184</t>
  </si>
  <si>
    <t>CLEARING ACCOUNTS - OTHER</t>
  </si>
  <si>
    <t>186</t>
  </si>
  <si>
    <t>MISC DEF DEB - OTHER</t>
  </si>
  <si>
    <t>MISC DEF DEB - FIN 48 - INTEREST REC</t>
  </si>
  <si>
    <t>MISC DEF DEB - STORM MAINTENANCE</t>
  </si>
  <si>
    <t>MISC DEF DEB - STORM MAINT - OFFSET</t>
  </si>
  <si>
    <t>MISC DEF DEB - DEF PENSION DEBIT</t>
  </si>
  <si>
    <t>MISC DEF DEB - SJRPP</t>
  </si>
  <si>
    <t>228</t>
  </si>
  <si>
    <t>ACCUM PRV INJ &amp; DAM - WORKERS COMP</t>
  </si>
  <si>
    <t>ACC PRV PEN/BENFS - POST RETIR BENEF</t>
  </si>
  <si>
    <t>ACC MISC OPER PRV - MISC OPER RESERV</t>
  </si>
  <si>
    <t>ACC MISC OPER PRV - NUCL MAINT RSV</t>
  </si>
  <si>
    <t>ACC MISC OPER PRV - DEF COMPENSAT</t>
  </si>
  <si>
    <t>230</t>
  </si>
  <si>
    <t>OTH NON CURRENT LIABILITY - OTHER</t>
  </si>
  <si>
    <t>232</t>
  </si>
  <si>
    <t>ACCTS PAY - GENERAL</t>
  </si>
  <si>
    <t>234</t>
  </si>
  <si>
    <t>ACCTS PAYABLE - ASSOC COMPANIES</t>
  </si>
  <si>
    <t>235</t>
  </si>
  <si>
    <t>CUSTOMER DEPOSITS - NON-ELECTRIC</t>
  </si>
  <si>
    <t>236</t>
  </si>
  <si>
    <t>TAXES ACCRUED - FEDERAL INCOME TAXES</t>
  </si>
  <si>
    <t>TAXES ACCRUED - STATE INCOME TAXES</t>
  </si>
  <si>
    <t>TAXES ACCRUED - PERSONAL PROPERTY</t>
  </si>
  <si>
    <t>TAXES ACCRUED - REVENUE TAXES</t>
  </si>
  <si>
    <t>TAXES ACCRUED - OTHER</t>
  </si>
  <si>
    <t>237</t>
  </si>
  <si>
    <t>INTEREST ACCR ON LONG - TERM DEBT</t>
  </si>
  <si>
    <t>INTEREST ACCR ON LTD - STORM SECUR</t>
  </si>
  <si>
    <t>INTEREST ACCR ON CUST DEPOSITS</t>
  </si>
  <si>
    <t>241</t>
  </si>
  <si>
    <t>TAX COLLECTIONS PAYABLE</t>
  </si>
  <si>
    <t>242</t>
  </si>
  <si>
    <t>MISC CURR &amp; ACC LIAB - OTHER</t>
  </si>
  <si>
    <t>MISC CURR &amp; ACC LIAB - STORM LIABILITIES</t>
  </si>
  <si>
    <t>MISC CURR &amp; ACC LIAB - POLE ATTACH RNT</t>
  </si>
  <si>
    <t>MISC CURRENT LIAB - DERIVATIVES</t>
  </si>
  <si>
    <t>252</t>
  </si>
  <si>
    <t>CUSTOMER ADVANCES FOR CONSTRUCT</t>
  </si>
  <si>
    <t>253</t>
  </si>
  <si>
    <t>OTH DEF CREDITS - INC TAX PAY - FIN48</t>
  </si>
  <si>
    <t>OTH DEF CREDITS - STORM LIABILITIES</t>
  </si>
  <si>
    <t>OTH DEF CREDITS - OTHER</t>
  </si>
  <si>
    <t>OTH DEF CREDITS - DEF SJRPP INT</t>
  </si>
  <si>
    <t>254</t>
  </si>
  <si>
    <t>OTH REG LIAB - OTHER</t>
  </si>
  <si>
    <t>OTH REG LIAB - TAX AUDIT REFUND INT</t>
  </si>
  <si>
    <t>OTH REG LIAB - DEF GAIN LAND SALES</t>
  </si>
  <si>
    <t>OTH REG LIAB - INTEREST INCOME - FIN 48</t>
  </si>
  <si>
    <t>OTH REG LIAB - NUCLEAR COST RECOVERY</t>
  </si>
  <si>
    <t>OTH REG LIAB - NUCLEAR AMORT</t>
  </si>
  <si>
    <t>OTH REG LIAB - CONVERT ITC GROSS-UP</t>
  </si>
  <si>
    <t>OTH REG LIAB - OVERRECOV FUEL REVS FPSC</t>
  </si>
  <si>
    <t>OTH REG LIAB - OVERRECOV CAPACITY REVS</t>
  </si>
  <si>
    <t>OTH REG LIAB - OVERRECOV ECCR REVS</t>
  </si>
  <si>
    <t>256</t>
  </si>
  <si>
    <t>DEF GAINS FUTURE USE</t>
  </si>
  <si>
    <t>EXPLANATION: Functionalize and classify test year operating expenses by primary</t>
  </si>
  <si>
    <t>    account (depreciation expense, operation and maintenance expense,</t>
  </si>
  <si>
    <t>    and any other expense items). The balances in the C Schedules and</t>
  </si>
  <si>
    <t>    those used in the cost of service study must be equal.</t>
  </si>
  <si>
    <t>500</t>
  </si>
  <si>
    <t>STEAM O&amp;M - OPERATION SUPERV &amp; ENG</t>
  </si>
  <si>
    <t>501</t>
  </si>
  <si>
    <t>STEAM O&amp;M - FUEL - NON RECV EXP</t>
  </si>
  <si>
    <t>502</t>
  </si>
  <si>
    <t>STEAM O&amp;M - STEAM EXPENSES</t>
  </si>
  <si>
    <t>505</t>
  </si>
  <si>
    <t>STEAM O&amp;M - ELECTRIC EXPENSES</t>
  </si>
  <si>
    <t>506</t>
  </si>
  <si>
    <t>STEAM O&amp;M - MISC STEAM EXP</t>
  </si>
  <si>
    <t>507</t>
  </si>
  <si>
    <t>STEAM O&amp;M - RENTS</t>
  </si>
  <si>
    <t>511</t>
  </si>
  <si>
    <t>STEAM O&amp;M - MAINT SUPERV &amp; ENG</t>
  </si>
  <si>
    <t>STEAM O&amp;M - MAINT OF STRUCTURES</t>
  </si>
  <si>
    <t>512</t>
  </si>
  <si>
    <t>STEAM O&amp;M - MAINT OF BOILER PLANT</t>
  </si>
  <si>
    <t>513</t>
  </si>
  <si>
    <t>STEAM O&amp;M - MAINT OF ELECTRIC PLANT</t>
  </si>
  <si>
    <t>514</t>
  </si>
  <si>
    <t>STEAM O&amp;M - MAINT OF MISC STEAM PLT</t>
  </si>
  <si>
    <t>517</t>
  </si>
  <si>
    <t>NUCLEAR O&amp;M - OPERAT SUPERV &amp; ENG</t>
  </si>
  <si>
    <t>518</t>
  </si>
  <si>
    <t>NUCLEAR O&amp;M - NUCLEAR FUEL EXP</t>
  </si>
  <si>
    <t>519</t>
  </si>
  <si>
    <t>NUCLEAR O&amp;M - COOLANTS AND WATER</t>
  </si>
  <si>
    <t>520</t>
  </si>
  <si>
    <t>NUCLEAR O&amp;M - STEAM EXPENSES</t>
  </si>
  <si>
    <t>523</t>
  </si>
  <si>
    <t>NUCLEAR O&amp;M - ELECTRIC EXPENSES</t>
  </si>
  <si>
    <t>524</t>
  </si>
  <si>
    <t>NUCLEAR O&amp;M - MISC NUCLEAR PWR EXP</t>
  </si>
  <si>
    <t>528</t>
  </si>
  <si>
    <t>NUCLEAR O&amp;M - MAINT SUPERV &amp; ENG</t>
  </si>
  <si>
    <t>529</t>
  </si>
  <si>
    <t>NUCLEAR O&amp;M - MAINT OF STRUCTURES</t>
  </si>
  <si>
    <t>530</t>
  </si>
  <si>
    <t>NUCLEAR O&amp;M - MAINT OF REACTOR PLANT</t>
  </si>
  <si>
    <t>531</t>
  </si>
  <si>
    <t>NUCLEAR O&amp;M - MAINT OF ELECTRIC PLANT</t>
  </si>
  <si>
    <t>532</t>
  </si>
  <si>
    <t>NUCLEAR O&amp;M - MAINT OF MISC NUCL PLT</t>
  </si>
  <si>
    <t>546</t>
  </si>
  <si>
    <t>OTH PWR O&amp;M - OPERAT SUPERV &amp; ENG</t>
  </si>
  <si>
    <t>547</t>
  </si>
  <si>
    <t>OTH PWR O&amp;M - FUEL N-RECOV EMISSIONS</t>
  </si>
  <si>
    <t>548</t>
  </si>
  <si>
    <t>OTH PWR O&amp;M - GENERATION EXPENSES</t>
  </si>
  <si>
    <t>549</t>
  </si>
  <si>
    <t>OTH PWR O&amp;M - MISC OTH PWR GENERAT</t>
  </si>
  <si>
    <t>OTH PWR O&amp;M - WC H20 RECLAMATION</t>
  </si>
  <si>
    <t>551</t>
  </si>
  <si>
    <t>OTH PWR O&amp;M - MAINT SUPERV &amp; ENG</t>
  </si>
  <si>
    <t>552</t>
  </si>
  <si>
    <t>OTH PWR O&amp;M - MAINT OF STRUCTURES</t>
  </si>
  <si>
    <t>553</t>
  </si>
  <si>
    <t>OTH PWR O&amp;M - MAINT GENR &amp; ELECT PLT</t>
  </si>
  <si>
    <t>554</t>
  </si>
  <si>
    <t>OTH PWR O&amp;M - MAINT MISC OTH PWR GEN</t>
  </si>
  <si>
    <t>556</t>
  </si>
  <si>
    <t>OTH PWR O&amp;M - SYS CNTR &amp; L DISPATCH</t>
  </si>
  <si>
    <t>557</t>
  </si>
  <si>
    <t>OTH PWR O&amp;M - OTHER EXPENSES</t>
  </si>
  <si>
    <t>560</t>
  </si>
  <si>
    <t>TRANS O&amp;M - OPERAT SUPERV &amp; ENG</t>
  </si>
  <si>
    <t>561</t>
  </si>
  <si>
    <t>TRANS O&amp;M - LOAD DISPATCHING</t>
  </si>
  <si>
    <t>562</t>
  </si>
  <si>
    <t>TRANS O&amp;M - STATION EXPENSES</t>
  </si>
  <si>
    <t>563</t>
  </si>
  <si>
    <t>TRANS O&amp;M - OVERHEAD LINE EXPENSES</t>
  </si>
  <si>
    <t>565</t>
  </si>
  <si>
    <t>TRANS O&amp;M - TRANS OF ELECTR BY OTH</t>
  </si>
  <si>
    <t>566</t>
  </si>
  <si>
    <t>TRANS O&amp;M - MISC TRANS EXP</t>
  </si>
  <si>
    <t>567</t>
  </si>
  <si>
    <t>TRANS O&amp;M - RENTS</t>
  </si>
  <si>
    <t>568</t>
  </si>
  <si>
    <t>TRANS O&amp;M - MAINT SUPERV &amp; ENG</t>
  </si>
  <si>
    <t>569</t>
  </si>
  <si>
    <t>TRANS O&amp;M - MAINT OF STRUCTURES</t>
  </si>
  <si>
    <t>570</t>
  </si>
  <si>
    <t>TRANS O&amp;M - MAINT OF STATION EQ</t>
  </si>
  <si>
    <t>571</t>
  </si>
  <si>
    <t>TRANS O&amp;M - MAINT OF OVERHEAD LINES</t>
  </si>
  <si>
    <t>572</t>
  </si>
  <si>
    <t>TRANS O&amp;M - MAINT UNDERGROUND LINES</t>
  </si>
  <si>
    <t>573</t>
  </si>
  <si>
    <t>TRANS O&amp;M - MAINT OF MISC TRANS PLANT</t>
  </si>
  <si>
    <t>580</t>
  </si>
  <si>
    <t>DIST O&amp;M - OPERATION SUPERV &amp; ENG</t>
  </si>
  <si>
    <t>581</t>
  </si>
  <si>
    <t>DIST O&amp;M - LOAD DISPATCHING</t>
  </si>
  <si>
    <t>582</t>
  </si>
  <si>
    <t>DIST O&amp;M - SUBSTATION EXPENSES</t>
  </si>
  <si>
    <t>583</t>
  </si>
  <si>
    <t>DIST O&amp;M - OVERHEAD LINE EXPENSES</t>
  </si>
  <si>
    <t>584</t>
  </si>
  <si>
    <t>DIST O&amp;M - UNDERGROUND LINE EXP</t>
  </si>
  <si>
    <t>585</t>
  </si>
  <si>
    <t>DIST O&amp;M - ST LIGHT &amp; SIGNAL SYSTEMS</t>
  </si>
  <si>
    <t>586</t>
  </si>
  <si>
    <t>DIST O&amp;M - METER EXPENSES</t>
  </si>
  <si>
    <t>587</t>
  </si>
  <si>
    <t>DIST O&amp;M - CUSTOMER INSTALLATIONS EXP</t>
  </si>
  <si>
    <t>588</t>
  </si>
  <si>
    <t>DIST O&amp;M - MISC DISTRIBUTION EXPENSES</t>
  </si>
  <si>
    <t>589</t>
  </si>
  <si>
    <t>DIST O&amp;M - RENTS</t>
  </si>
  <si>
    <t>590</t>
  </si>
  <si>
    <t>DIST O&amp;M - MAINT SUPERV &amp; ENG</t>
  </si>
  <si>
    <t>592</t>
  </si>
  <si>
    <t>DIST O&amp;M - MAINT OF STATION EQ</t>
  </si>
  <si>
    <t>593</t>
  </si>
  <si>
    <t>DIST O&amp;M - MAINT OF OVERHEAD LINES</t>
  </si>
  <si>
    <t>594</t>
  </si>
  <si>
    <t>DIST O&amp;M - MAINT UNDERGROUND LINES</t>
  </si>
  <si>
    <t>595</t>
  </si>
  <si>
    <t>DIST O&amp;M - MAINT OF LINE TRANSFORMERS</t>
  </si>
  <si>
    <t>596</t>
  </si>
  <si>
    <t>DIST O&amp;M - MAINT S LIGHT &amp; SIGNAL SYST</t>
  </si>
  <si>
    <t>597</t>
  </si>
  <si>
    <t>DIST O&amp;M - MAINT OF METERS</t>
  </si>
  <si>
    <t>598 &amp; 599</t>
  </si>
  <si>
    <t>DIST O&amp;M - MAINT OF MISC DISTRIB PLT</t>
  </si>
  <si>
    <t>901</t>
  </si>
  <si>
    <t>CUST ACCT O&amp;M - SUPERVISION</t>
  </si>
  <si>
    <t>902</t>
  </si>
  <si>
    <t>CUST ACCT O&amp;M - METER READING EXP</t>
  </si>
  <si>
    <t>903</t>
  </si>
  <si>
    <t>CUST ACCT O&amp;M - CUST REC &amp; COLLECT</t>
  </si>
  <si>
    <t>904</t>
  </si>
  <si>
    <t>CUST ACCT O&amp;M - UNCOLLECTIBLE ACCTS</t>
  </si>
  <si>
    <t>907</t>
  </si>
  <si>
    <t>CUST SERV &amp; INFO - SUPERVISION</t>
  </si>
  <si>
    <t>908</t>
  </si>
  <si>
    <t>CUST SERV &amp; INFO - CUST ASSIST EXP</t>
  </si>
  <si>
    <t>909</t>
  </si>
  <si>
    <t>CUST SERV &amp; INFO - INFO &amp; INST ADV GEN</t>
  </si>
  <si>
    <t>910</t>
  </si>
  <si>
    <t>CUST SERV &amp; INFO - MISC CUST SERV &amp; INF</t>
  </si>
  <si>
    <t>913 &amp; 916</t>
  </si>
  <si>
    <t>MISC AND SELLING EXPENSES</t>
  </si>
  <si>
    <t>920</t>
  </si>
  <si>
    <t>A&amp;G O&amp;M - SALARIES</t>
  </si>
  <si>
    <t>921</t>
  </si>
  <si>
    <t>A&amp;G O&amp;M - OFFICE SUPPL &amp; EXP</t>
  </si>
  <si>
    <t>922</t>
  </si>
  <si>
    <t>A&amp;G O&amp;M - ADMIN EXP TRANSFERRED CR.</t>
  </si>
  <si>
    <t>923</t>
  </si>
  <si>
    <t>A&amp;G O&amp;M - OUTSIDE SERVICES EMPLOYED</t>
  </si>
  <si>
    <t>924</t>
  </si>
  <si>
    <t>A&amp;G O&amp;M - PROPERTY INSURANCE</t>
  </si>
  <si>
    <t>A&amp;G O&amp;M - PROP INSUR NUCL OUTAGE</t>
  </si>
  <si>
    <t>925</t>
  </si>
  <si>
    <t>A&amp;G O&amp;M - INJURIES AND DAMAGES</t>
  </si>
  <si>
    <t>926</t>
  </si>
  <si>
    <t>A&amp;G O&amp;M - EMP PENSIONS &amp; BENEFITS</t>
  </si>
  <si>
    <t>928</t>
  </si>
  <si>
    <t>A&amp;G O&amp;M - REG COMM EXP FPSC</t>
  </si>
  <si>
    <t>930</t>
  </si>
  <si>
    <t>A&amp;G O&amp;M - MISC GENERAL EXPENSES</t>
  </si>
  <si>
    <t>931</t>
  </si>
  <si>
    <t>A&amp;G O&amp;M - RENTS</t>
  </si>
  <si>
    <t>935</t>
  </si>
  <si>
    <t>A&amp;G O&amp;M - MAINT OF GEN PLT</t>
  </si>
  <si>
    <t>403 &amp; 404</t>
  </si>
  <si>
    <t>DEPR EXP - STEAM</t>
  </si>
  <si>
    <t>DEPR EXP - FOSSIL DECOMM</t>
  </si>
  <si>
    <t>DEPR EXP - TURKEY POINT</t>
  </si>
  <si>
    <t>DEPR EXP - ST LUCIE 1</t>
  </si>
  <si>
    <t>DEPR EXP - ST LUCIE COMMON</t>
  </si>
  <si>
    <t>DEPR EXP - ST LUCIE 2</t>
  </si>
  <si>
    <t>DEPR EXP - OTH PROD - GT</t>
  </si>
  <si>
    <t>DEPR EXP - DISMANT OTH PROD</t>
  </si>
  <si>
    <t>DEPR EXP - AMORT ELECT PLT ACQUI ADJ</t>
  </si>
  <si>
    <t>DEPR EXP - TRANSMISSION</t>
  </si>
  <si>
    <t>DEPR EXP - TRANSMISSION - GSU</t>
  </si>
  <si>
    <t>DEPR EXP - TRANSMISSION - OTHER</t>
  </si>
  <si>
    <t>DEPR EXP - DIST 361 - STRUCTURES</t>
  </si>
  <si>
    <t>DEPR EXP - DIST 362 - STATION EQ</t>
  </si>
  <si>
    <t>DEPR EXP - DIST 364 - POL, TWR &amp; FIX</t>
  </si>
  <si>
    <t>DEPR EXP - DIST 365 - OH COND &amp; DEV</t>
  </si>
  <si>
    <t>DEPR EXP - DIST 366 - UG CONDUIT</t>
  </si>
  <si>
    <t>DEPR EXP - DIST 367 - UG COND &amp; DEV</t>
  </si>
  <si>
    <t>DEPR EXP - DIST 368 - TRANSF</t>
  </si>
  <si>
    <t>DEPR EXP - DIST 369 - SERVICES</t>
  </si>
  <si>
    <t>DEPR EXP - DIST ACCT 37O - METERS</t>
  </si>
  <si>
    <t>DEPR EXP - DIST 371 - INSTAL ON CP</t>
  </si>
  <si>
    <t>DEPR EXP - DIST 373 - S LGT &amp; TFC SIG</t>
  </si>
  <si>
    <t>DEPR EXP - INTANGIBLE</t>
  </si>
  <si>
    <t>DEPR EXP - INTANGIBLE ARO</t>
  </si>
  <si>
    <t>DEPR EXP - GEN PLT - STRUCTURES</t>
  </si>
  <si>
    <t>DEPR EXP - GEN PLT - OTHER</t>
  </si>
  <si>
    <t>408</t>
  </si>
  <si>
    <t>TAX OTH INC TAX - UTIL OPER INC CLEAR</t>
  </si>
  <si>
    <t>TAX OTH INC TAX - OCCUPATIONAL LIC</t>
  </si>
  <si>
    <t>TAX OTH INC TAX - PROPERTY TAX</t>
  </si>
  <si>
    <t>TAX OTH TH INC TAX - REG ASSES FEE RETAIL</t>
  </si>
  <si>
    <t>407</t>
  </si>
  <si>
    <t>ACCRETION EXPENSE - ARO REG DEBIT</t>
  </si>
  <si>
    <t>AMORT PROP LOSS &amp; UNRECOV REG CSTS</t>
  </si>
  <si>
    <t>REGULATORY CREDIT - ASSET RET OBLIG</t>
  </si>
  <si>
    <t>AMORT NCRC BASE RATE REV REQ</t>
  </si>
  <si>
    <t>AMORT OF PROP GAINS-AVIAT TRF-FPL GROUP</t>
  </si>
  <si>
    <t>411</t>
  </si>
  <si>
    <t>GAIN FR DISP OF UTIL PLT FUTURE USE</t>
  </si>
  <si>
    <t>409</t>
  </si>
  <si>
    <t>INCOME TAXES - CURRENT STATE</t>
  </si>
  <si>
    <t>INCOME TAXES - DEFERRED STATE</t>
  </si>
  <si>
    <t>INCOME TAXES - CURRENT FEDERAL</t>
  </si>
  <si>
    <t>410</t>
  </si>
  <si>
    <t>INCOME TAXES - DEFERRED FEDERAL</t>
  </si>
  <si>
    <t>AMORTIZATION OF ITC</t>
  </si>
  <si>
    <t>PRESENT RATES - EQUALIZED - SUMMARY - December 2017</t>
  </si>
  <si>
    <t>Total Revenue Requirements</t>
  </si>
  <si>
    <t>Total Unit Costs ($/Unit)</t>
  </si>
  <si>
    <t>PRESENT RATES - ACHIEVED - SUMMARY - December 2017</t>
  </si>
  <si>
    <t>33</t>
  </si>
  <si>
    <t>PROPOSED RATES - EQUALIZED - SUMMARY - December 2017</t>
  </si>
  <si>
    <t>SFHHA 010377</t>
  </si>
  <si>
    <t>FPL RC-16</t>
  </si>
  <si>
    <t>SFHHA 010378</t>
  </si>
  <si>
    <t>SFHHA 010379</t>
  </si>
  <si>
    <t>SFHHA 010380</t>
  </si>
  <si>
    <t>SFHHA 010381</t>
  </si>
  <si>
    <t>SFHHA 010382</t>
  </si>
  <si>
    <t>SFHHA 010383</t>
  </si>
  <si>
    <t>SFHHA 010384</t>
  </si>
  <si>
    <t>SFHHA 010385</t>
  </si>
  <si>
    <t>SFHHA 010386</t>
  </si>
  <si>
    <t>SFHHA 010387</t>
  </si>
  <si>
    <t>SFHHA 010388</t>
  </si>
  <si>
    <t>SFHHA 010389</t>
  </si>
  <si>
    <t>SFHHA 010390</t>
  </si>
  <si>
    <t>SFHHA 010391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</si>
</sst>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);[Red]\(#,##0\);&quot; &quot;"/>
    <numFmt numFmtId="165" formatCode="#,##0.000000_);[Red]\(#,##0.000000\);&quot; &quot;"/>
    <numFmt numFmtId="166" formatCode="#,##0.000000_);\(#,##0.000000\)"/>
    <numFmt numFmtId="167" formatCode="#,##0.00%_);[Red]\(#,##0.00%\);&quot; &quot;"/>
    <numFmt numFmtId="168" formatCode="#0.000_);\(#0.000\)"/>
    <numFmt numFmtId="169" formatCode="#,##0.000_);[Red]\(#,##0.000\);&quot; &quot;"/>
    <numFmt numFmtId="170" formatCode="#0.00_);\(#0.00\)"/>
    <numFmt numFmtId="171" formatCode="#,##0.0%_);[Red]\(#,##0.0%\);&quot; &quot;"/>
    <numFmt numFmtId="172" formatCode="#,##0.000%_);\(#,##0.000%\)"/>
  </numFmts>
  <fonts count="565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58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9" fillId="0" borderId="0" xfId="0" applyFont="1" applyAlignment="1">
      <alignment horizontal="left" indent="3"/>
    </xf>
    <xf numFmtId="16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2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4" fontId="16" fillId="0" borderId="0" xfId="0" applyNumberFormat="1" applyFont="1" applyAlignment="1">
      <alignment horizontal="right"/>
    </xf>
    <xf numFmtId="0" fontId="0" fillId="0" borderId="1" xfId="0" applyBorder="1"/>
    <xf numFmtId="0" fontId="17" fillId="0" borderId="0" xfId="0" applyFont="1"/>
    <xf numFmtId="0" fontId="18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4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left" indent="2"/>
    </xf>
    <xf numFmtId="0" fontId="23" fillId="0" borderId="0" xfId="0" applyFont="1" applyAlignment="1">
      <alignment horizontal="left" indent="3"/>
    </xf>
    <xf numFmtId="0" fontId="24" fillId="0" borderId="0" xfId="0" applyFont="1" applyAlignment="1">
      <alignment horizontal="left" indent="4"/>
    </xf>
    <xf numFmtId="0" fontId="25" fillId="0" borderId="0" xfId="0" applyFont="1" applyAlignment="1">
      <alignment horizontal="left" indent="3"/>
    </xf>
    <xf numFmtId="164" fontId="26" fillId="0" borderId="0" xfId="0" applyNumberFormat="1" applyFont="1" applyAlignment="1">
      <alignment horizontal="right"/>
    </xf>
    <xf numFmtId="0" fontId="27" fillId="0" borderId="0" xfId="0" applyFont="1" applyAlignment="1">
      <alignment horizontal="left" indent="2"/>
    </xf>
    <xf numFmtId="16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left" indent="1"/>
    </xf>
    <xf numFmtId="164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/>
    </xf>
    <xf numFmtId="164" fontId="32" fillId="0" borderId="0" xfId="0" applyNumberFormat="1" applyFont="1" applyAlignment="1">
      <alignment horizontal="right"/>
    </xf>
    <xf numFmtId="0" fontId="0" fillId="0" borderId="1" xfId="0" applyBorder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37" fontId="38" fillId="0" borderId="0" xfId="0" applyNumberFormat="1" applyFont="1" applyAlignment="1">
      <alignment horizontal="righ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 wrapText="1" indent="1"/>
    </xf>
    <xf numFmtId="0" fontId="41" fillId="0" borderId="0" xfId="0" applyFont="1" applyAlignment="1">
      <alignment horizontal="left"/>
    </xf>
    <xf numFmtId="37" fontId="42" fillId="0" borderId="2" xfId="0" applyNumberFormat="1" applyFont="1" applyBorder="1" applyAlignment="1">
      <alignment horizontal="right"/>
    </xf>
    <xf numFmtId="164" fontId="43" fillId="0" borderId="0" xfId="0" applyNumberFormat="1" applyFont="1" applyAlignment="1">
      <alignment horizontal="right"/>
    </xf>
    <xf numFmtId="164" fontId="44" fillId="0" borderId="0" xfId="0" applyNumberFormat="1" applyFont="1" applyAlignment="1">
      <alignment horizontal="right"/>
    </xf>
    <xf numFmtId="164" fontId="45" fillId="0" borderId="2" xfId="0" applyNumberFormat="1" applyFont="1" applyBorder="1" applyAlignment="1">
      <alignment horizontal="right"/>
    </xf>
    <xf numFmtId="165" fontId="46" fillId="0" borderId="0" xfId="0" applyNumberFormat="1" applyFont="1" applyAlignment="1">
      <alignment horizontal="right"/>
    </xf>
    <xf numFmtId="166" fontId="47" fillId="0" borderId="0" xfId="0" applyNumberFormat="1" applyFont="1" applyAlignment="1">
      <alignment horizontal="right"/>
    </xf>
    <xf numFmtId="166" fontId="48" fillId="0" borderId="2" xfId="0" applyNumberFormat="1" applyFont="1" applyBorder="1" applyAlignment="1">
      <alignment horizontal="right"/>
    </xf>
    <xf numFmtId="0" fontId="49" fillId="0" borderId="0" xfId="0" applyFont="1"/>
    <xf numFmtId="0" fontId="0" fillId="0" borderId="1" xfId="0" applyBorder="1"/>
    <xf numFmtId="0" fontId="50" fillId="0" borderId="0" xfId="0" applyFont="1"/>
    <xf numFmtId="0" fontId="51" fillId="0" borderId="0" xfId="0" applyFont="1" applyAlignment="1">
      <alignment horizontal="center"/>
    </xf>
    <xf numFmtId="0" fontId="52" fillId="0" borderId="4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37" fontId="55" fillId="0" borderId="0" xfId="0" applyNumberFormat="1" applyFont="1" applyAlignment="1">
      <alignment horizontal="right"/>
    </xf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 wrapText="1" indent="1"/>
    </xf>
    <xf numFmtId="0" fontId="58" fillId="0" borderId="0" xfId="0" applyFont="1" applyAlignment="1">
      <alignment horizontal="left"/>
    </xf>
    <xf numFmtId="37" fontId="59" fillId="0" borderId="2" xfId="0" applyNumberFormat="1" applyFont="1" applyBorder="1" applyAlignment="1">
      <alignment horizontal="right"/>
    </xf>
    <xf numFmtId="164" fontId="60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164" fontId="62" fillId="0" borderId="2" xfId="0" applyNumberFormat="1" applyFont="1" applyBorder="1" applyAlignment="1">
      <alignment horizontal="right"/>
    </xf>
    <xf numFmtId="165" fontId="63" fillId="0" borderId="0" xfId="0" applyNumberFormat="1" applyFont="1" applyAlignment="1">
      <alignment horizontal="right"/>
    </xf>
    <xf numFmtId="166" fontId="64" fillId="0" borderId="0" xfId="0" applyNumberFormat="1" applyFont="1" applyAlignment="1">
      <alignment horizontal="right"/>
    </xf>
    <xf numFmtId="166" fontId="65" fillId="0" borderId="2" xfId="0" applyNumberFormat="1" applyFont="1" applyBorder="1" applyAlignment="1">
      <alignment horizontal="right"/>
    </xf>
    <xf numFmtId="0" fontId="66" fillId="0" borderId="0" xfId="0" applyFont="1"/>
    <xf numFmtId="0" fontId="0" fillId="0" borderId="1" xfId="0" applyBorder="1"/>
    <xf numFmtId="0" fontId="67" fillId="0" borderId="0" xfId="0" applyFont="1"/>
    <xf numFmtId="0" fontId="68" fillId="0" borderId="0" xfId="0" applyFont="1" applyAlignment="1">
      <alignment horizontal="center"/>
    </xf>
    <xf numFmtId="0" fontId="69" fillId="0" borderId="4" xfId="0" applyFont="1" applyBorder="1" applyAlignment="1">
      <alignment horizontal="center" vertical="center" wrapText="1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37" fontId="72" fillId="0" borderId="0" xfId="0" applyNumberFormat="1" applyFont="1" applyAlignment="1">
      <alignment horizontal="right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 wrapText="1" indent="1"/>
    </xf>
    <xf numFmtId="0" fontId="75" fillId="0" borderId="0" xfId="0" applyFont="1" applyAlignment="1">
      <alignment horizontal="left"/>
    </xf>
    <xf numFmtId="37" fontId="76" fillId="0" borderId="2" xfId="0" applyNumberFormat="1" applyFont="1" applyBorder="1" applyAlignment="1">
      <alignment horizontal="right"/>
    </xf>
    <xf numFmtId="164" fontId="77" fillId="0" borderId="0" xfId="0" applyNumberFormat="1" applyFont="1" applyAlignment="1">
      <alignment horizontal="right"/>
    </xf>
    <xf numFmtId="164" fontId="78" fillId="0" borderId="0" xfId="0" applyNumberFormat="1" applyFont="1" applyAlignment="1">
      <alignment horizontal="right"/>
    </xf>
    <xf numFmtId="164" fontId="79" fillId="0" borderId="2" xfId="0" applyNumberFormat="1" applyFont="1" applyBorder="1" applyAlignment="1">
      <alignment horizontal="right"/>
    </xf>
    <xf numFmtId="165" fontId="80" fillId="0" borderId="0" xfId="0" applyNumberFormat="1" applyFont="1" applyAlignment="1">
      <alignment horizontal="right"/>
    </xf>
    <xf numFmtId="166" fontId="81" fillId="0" borderId="0" xfId="0" applyNumberFormat="1" applyFont="1" applyAlignment="1">
      <alignment horizontal="right"/>
    </xf>
    <xf numFmtId="166" fontId="82" fillId="0" borderId="2" xfId="0" applyNumberFormat="1" applyFont="1" applyBorder="1" applyAlignment="1">
      <alignment horizontal="right"/>
    </xf>
    <xf numFmtId="0" fontId="83" fillId="0" borderId="0" xfId="0" applyFont="1"/>
    <xf numFmtId="0" fontId="0" fillId="0" borderId="1" xfId="0" applyBorder="1"/>
    <xf numFmtId="0" fontId="84" fillId="0" borderId="0" xfId="0" applyFont="1"/>
    <xf numFmtId="0" fontId="85" fillId="0" borderId="4" xfId="0" applyFont="1" applyBorder="1" applyAlignment="1">
      <alignment horizontal="center" vertical="center" wrapText="1"/>
    </xf>
    <xf numFmtId="0" fontId="88" fillId="0" borderId="0" xfId="0" applyFont="1" applyAlignment="1">
      <alignment horizontal="left"/>
    </xf>
    <xf numFmtId="37" fontId="89" fillId="0" borderId="0" xfId="0" applyNumberFormat="1" applyFont="1" applyAlignment="1">
      <alignment horizontal="right"/>
    </xf>
    <xf numFmtId="0" fontId="90" fillId="0" borderId="0" xfId="0" applyFont="1" applyAlignment="1">
      <alignment horizontal="left" indent="1"/>
    </xf>
    <xf numFmtId="0" fontId="91" fillId="0" borderId="0" xfId="0" applyNumberFormat="1" applyFont="1" applyAlignment="1">
      <alignment horizontal="right"/>
    </xf>
    <xf numFmtId="0" fontId="92" fillId="0" borderId="0" xfId="0" applyFont="1" applyAlignment="1">
      <alignment horizontal="left" indent="2"/>
    </xf>
    <xf numFmtId="0" fontId="93" fillId="0" borderId="0" xfId="0" applyFont="1" applyAlignment="1">
      <alignment horizontal="left" indent="2"/>
    </xf>
    <xf numFmtId="37" fontId="94" fillId="0" borderId="2" xfId="0" applyNumberFormat="1" applyFont="1" applyBorder="1" applyAlignment="1">
      <alignment horizontal="right"/>
    </xf>
    <xf numFmtId="37" fontId="95" fillId="0" borderId="3" xfId="0" applyNumberFormat="1" applyFont="1" applyBorder="1" applyAlignment="1">
      <alignment horizontal="right"/>
    </xf>
    <xf numFmtId="167" fontId="96" fillId="0" borderId="0" xfId="0" applyNumberFormat="1" applyFont="1" applyAlignment="1">
      <alignment horizontal="right"/>
    </xf>
    <xf numFmtId="168" fontId="97" fillId="0" borderId="0" xfId="0" applyNumberFormat="1" applyFont="1" applyAlignment="1">
      <alignment horizontal="right"/>
    </xf>
    <xf numFmtId="0" fontId="98" fillId="0" borderId="0" xfId="0" applyFont="1" applyAlignment="1">
      <alignment horizontal="left" indent="1"/>
    </xf>
    <xf numFmtId="0" fontId="99" fillId="0" borderId="0" xfId="0" applyFont="1" applyAlignment="1">
      <alignment horizontal="left" indent="1"/>
    </xf>
    <xf numFmtId="0" fontId="100" fillId="0" borderId="0" xfId="0" applyFont="1" applyAlignment="1">
      <alignment horizontal="left" indent="1"/>
    </xf>
    <xf numFmtId="37" fontId="101" fillId="0" borderId="3" xfId="0" applyNumberFormat="1" applyFont="1" applyBorder="1" applyAlignment="1">
      <alignment horizontal="right"/>
    </xf>
    <xf numFmtId="169" fontId="102" fillId="0" borderId="0" xfId="0" applyNumberFormat="1" applyFont="1" applyAlignment="1">
      <alignment horizontal="right"/>
    </xf>
    <xf numFmtId="0" fontId="86" fillId="0" borderId="0" xfId="0" applyFont="1"/>
    <xf numFmtId="0" fontId="103" fillId="0" borderId="0" xfId="0" applyFont="1"/>
    <xf numFmtId="0" fontId="104" fillId="0" borderId="0" xfId="0" applyFont="1" applyAlignment="1">
      <alignment horizontal="center"/>
    </xf>
    <xf numFmtId="0" fontId="0" fillId="0" borderId="1" xfId="0" applyBorder="1"/>
    <xf numFmtId="0" fontId="105" fillId="0" borderId="0" xfId="0" applyFont="1"/>
    <xf numFmtId="0" fontId="106" fillId="0" borderId="4" xfId="0" applyFont="1" applyBorder="1" applyAlignment="1">
      <alignment horizontal="center" vertical="center" wrapText="1"/>
    </xf>
    <xf numFmtId="0" fontId="108" fillId="0" borderId="0" xfId="0" applyFont="1" applyAlignment="1">
      <alignment horizontal="left"/>
    </xf>
    <xf numFmtId="37" fontId="109" fillId="0" borderId="0" xfId="0" applyNumberFormat="1" applyFont="1" applyAlignment="1">
      <alignment horizontal="right"/>
    </xf>
    <xf numFmtId="0" fontId="110" fillId="0" borderId="0" xfId="0" applyFont="1" applyAlignment="1">
      <alignment horizontal="left" indent="1"/>
    </xf>
    <xf numFmtId="0" fontId="111" fillId="0" borderId="0" xfId="0" applyFont="1" applyAlignment="1">
      <alignment horizontal="left" indent="2"/>
    </xf>
    <xf numFmtId="37" fontId="112" fillId="0" borderId="2" xfId="0" applyNumberFormat="1" applyFont="1" applyBorder="1" applyAlignment="1">
      <alignment horizontal="right"/>
    </xf>
    <xf numFmtId="0" fontId="113" fillId="0" borderId="0" xfId="0" applyFont="1" applyAlignment="1">
      <alignment horizontal="left" indent="2"/>
    </xf>
    <xf numFmtId="37" fontId="114" fillId="0" borderId="2" xfId="0" applyNumberFormat="1" applyFont="1" applyBorder="1" applyAlignment="1">
      <alignment horizontal="right"/>
    </xf>
    <xf numFmtId="0" fontId="115" fillId="0" borderId="0" xfId="0" applyFont="1" applyAlignment="1">
      <alignment horizontal="left" indent="2"/>
    </xf>
    <xf numFmtId="37" fontId="116" fillId="0" borderId="2" xfId="0" applyNumberFormat="1" applyFont="1" applyBorder="1" applyAlignment="1">
      <alignment horizontal="right"/>
    </xf>
    <xf numFmtId="0" fontId="117" fillId="0" borderId="0" xfId="0" applyFont="1" applyAlignment="1">
      <alignment horizontal="left" indent="1"/>
    </xf>
    <xf numFmtId="37" fontId="118" fillId="0" borderId="5" xfId="0" applyNumberFormat="1" applyFont="1" applyBorder="1" applyAlignment="1">
      <alignment horizontal="right"/>
    </xf>
    <xf numFmtId="0" fontId="119" fillId="0" borderId="0" xfId="0" applyFont="1" applyAlignment="1">
      <alignment horizontal="left"/>
    </xf>
    <xf numFmtId="0" fontId="120" fillId="0" borderId="0" xfId="0" applyFont="1" applyAlignment="1">
      <alignment horizontal="left" indent="2"/>
    </xf>
    <xf numFmtId="37" fontId="121" fillId="0" borderId="3" xfId="0" applyNumberFormat="1" applyFont="1" applyBorder="1" applyAlignment="1">
      <alignment horizontal="right"/>
    </xf>
    <xf numFmtId="0" fontId="122" fillId="0" borderId="0" xfId="0" applyFont="1" applyAlignment="1">
      <alignment horizontal="left"/>
    </xf>
    <xf numFmtId="0" fontId="123" fillId="0" borderId="0" xfId="0" applyFont="1" applyAlignment="1">
      <alignment horizontal="left" indent="2"/>
    </xf>
    <xf numFmtId="37" fontId="124" fillId="0" borderId="2" xfId="0" applyNumberFormat="1" applyFont="1" applyBorder="1" applyAlignment="1">
      <alignment horizontal="right"/>
    </xf>
    <xf numFmtId="0" fontId="125" fillId="0" borderId="0" xfId="0" applyFont="1" applyAlignment="1">
      <alignment horizontal="left" indent="1"/>
    </xf>
    <xf numFmtId="37" fontId="126" fillId="0" borderId="2" xfId="0" applyNumberFormat="1" applyFont="1" applyBorder="1" applyAlignment="1">
      <alignment horizontal="right"/>
    </xf>
    <xf numFmtId="0" fontId="127" fillId="0" borderId="0" xfId="0" applyFont="1" applyAlignment="1">
      <alignment horizontal="left" indent="1"/>
    </xf>
    <xf numFmtId="37" fontId="128" fillId="0" borderId="2" xfId="0" applyNumberFormat="1" applyFont="1" applyBorder="1" applyAlignment="1">
      <alignment horizontal="right"/>
    </xf>
    <xf numFmtId="0" fontId="129" fillId="0" borderId="0" xfId="0" applyFont="1" applyAlignment="1">
      <alignment horizontal="left" indent="2"/>
    </xf>
    <xf numFmtId="37" fontId="130" fillId="0" borderId="2" xfId="0" applyNumberFormat="1" applyFont="1" applyBorder="1" applyAlignment="1">
      <alignment horizontal="right"/>
    </xf>
    <xf numFmtId="0" fontId="131" fillId="0" borderId="0" xfId="0" applyFont="1" applyAlignment="1">
      <alignment horizontal="left"/>
    </xf>
    <xf numFmtId="37" fontId="132" fillId="0" borderId="5" xfId="0" applyNumberFormat="1" applyFont="1" applyBorder="1" applyAlignment="1">
      <alignment horizontal="right"/>
    </xf>
    <xf numFmtId="0" fontId="133" fillId="0" borderId="0" xfId="0" applyFont="1" applyAlignment="1">
      <alignment horizontal="left"/>
    </xf>
    <xf numFmtId="167" fontId="134" fillId="0" borderId="0" xfId="0" applyNumberFormat="1" applyFont="1" applyAlignment="1">
      <alignment horizontal="right"/>
    </xf>
    <xf numFmtId="0" fontId="135" fillId="0" borderId="0" xfId="0" applyFont="1" applyAlignment="1">
      <alignment horizontal="left"/>
    </xf>
    <xf numFmtId="170" fontId="136" fillId="0" borderId="0" xfId="0" applyNumberFormat="1" applyFont="1" applyAlignment="1">
      <alignment horizontal="right"/>
    </xf>
    <xf numFmtId="0" fontId="137" fillId="0" borderId="0" xfId="0" applyFont="1" applyAlignment="1">
      <alignment horizontal="left"/>
    </xf>
    <xf numFmtId="0" fontId="138" fillId="0" borderId="0" xfId="0" applyFont="1" applyAlignment="1">
      <alignment horizontal="left" indent="2"/>
    </xf>
    <xf numFmtId="37" fontId="139" fillId="0" borderId="3" xfId="0" applyNumberFormat="1" applyFont="1" applyBorder="1" applyAlignment="1">
      <alignment horizontal="right"/>
    </xf>
    <xf numFmtId="0" fontId="140" fillId="0" borderId="0" xfId="0" applyFont="1" applyAlignment="1">
      <alignment horizontal="left"/>
    </xf>
    <xf numFmtId="0" fontId="141" fillId="0" borderId="0" xfId="0" applyFont="1" applyAlignment="1">
      <alignment horizontal="left"/>
    </xf>
    <xf numFmtId="171" fontId="142" fillId="0" borderId="0" xfId="0" applyNumberFormat="1" applyFont="1" applyAlignment="1">
      <alignment horizontal="right"/>
    </xf>
    <xf numFmtId="0" fontId="107" fillId="0" borderId="0" xfId="0" applyFont="1"/>
    <xf numFmtId="0" fontId="143" fillId="0" borderId="0" xfId="0" applyFont="1"/>
    <xf numFmtId="0" fontId="144" fillId="0" borderId="0" xfId="0" applyFont="1" applyAlignment="1">
      <alignment horizontal="center"/>
    </xf>
    <xf numFmtId="0" fontId="0" fillId="0" borderId="1" xfId="0" applyBorder="1"/>
    <xf numFmtId="0" fontId="145" fillId="0" borderId="0" xfId="0" applyFont="1"/>
    <xf numFmtId="0" fontId="146" fillId="0" borderId="4" xfId="0" applyFont="1" applyBorder="1" applyAlignment="1">
      <alignment horizontal="center" vertical="center" wrapText="1"/>
    </xf>
    <xf numFmtId="0" fontId="148" fillId="0" borderId="0" xfId="0" applyFont="1" applyAlignment="1">
      <alignment horizontal="left"/>
    </xf>
    <xf numFmtId="37" fontId="149" fillId="0" borderId="0" xfId="0" applyNumberFormat="1" applyFont="1" applyAlignment="1">
      <alignment horizontal="right"/>
    </xf>
    <xf numFmtId="0" fontId="150" fillId="0" borderId="0" xfId="0" applyFont="1" applyAlignment="1">
      <alignment horizontal="left" indent="1"/>
    </xf>
    <xf numFmtId="0" fontId="151" fillId="0" borderId="0" xfId="0" applyFont="1" applyAlignment="1">
      <alignment horizontal="left" indent="2"/>
    </xf>
    <xf numFmtId="37" fontId="152" fillId="0" borderId="2" xfId="0" applyNumberFormat="1" applyFont="1" applyBorder="1" applyAlignment="1">
      <alignment horizontal="right"/>
    </xf>
    <xf numFmtId="0" fontId="153" fillId="0" borderId="0" xfId="0" applyFont="1" applyAlignment="1">
      <alignment horizontal="left" indent="2"/>
    </xf>
    <xf numFmtId="37" fontId="154" fillId="0" borderId="2" xfId="0" applyNumberFormat="1" applyFont="1" applyBorder="1" applyAlignment="1">
      <alignment horizontal="right"/>
    </xf>
    <xf numFmtId="0" fontId="155" fillId="0" borderId="0" xfId="0" applyFont="1" applyAlignment="1">
      <alignment horizontal="left" indent="2"/>
    </xf>
    <xf numFmtId="37" fontId="156" fillId="0" borderId="2" xfId="0" applyNumberFormat="1" applyFont="1" applyBorder="1" applyAlignment="1">
      <alignment horizontal="right"/>
    </xf>
    <xf numFmtId="0" fontId="157" fillId="0" borderId="0" xfId="0" applyFont="1" applyAlignment="1">
      <alignment horizontal="left" indent="1"/>
    </xf>
    <xf numFmtId="37" fontId="158" fillId="0" borderId="3" xfId="0" applyNumberFormat="1" applyFont="1" applyBorder="1" applyAlignment="1">
      <alignment horizontal="right"/>
    </xf>
    <xf numFmtId="0" fontId="159" fillId="0" borderId="0" xfId="0" applyFont="1" applyAlignment="1">
      <alignment horizontal="left"/>
    </xf>
    <xf numFmtId="0" fontId="160" fillId="0" borderId="0" xfId="0" applyFont="1" applyAlignment="1">
      <alignment horizontal="left" indent="2"/>
    </xf>
    <xf numFmtId="37" fontId="161" fillId="0" borderId="3" xfId="0" applyNumberFormat="1" applyFont="1" applyBorder="1" applyAlignment="1">
      <alignment horizontal="right"/>
    </xf>
    <xf numFmtId="0" fontId="162" fillId="0" borderId="0" xfId="0" applyFont="1" applyAlignment="1">
      <alignment horizontal="left"/>
    </xf>
    <xf numFmtId="0" fontId="163" fillId="0" borderId="0" xfId="0" applyFont="1" applyAlignment="1">
      <alignment horizontal="left" indent="2"/>
    </xf>
    <xf numFmtId="37" fontId="164" fillId="0" borderId="2" xfId="0" applyNumberFormat="1" applyFont="1" applyBorder="1" applyAlignment="1">
      <alignment horizontal="right"/>
    </xf>
    <xf numFmtId="0" fontId="165" fillId="0" borderId="0" xfId="0" applyFont="1" applyAlignment="1">
      <alignment horizontal="left" indent="1"/>
    </xf>
    <xf numFmtId="37" fontId="166" fillId="0" borderId="2" xfId="0" applyNumberFormat="1" applyFont="1" applyBorder="1" applyAlignment="1">
      <alignment horizontal="right"/>
    </xf>
    <xf numFmtId="0" fontId="167" fillId="0" borderId="0" xfId="0" applyFont="1" applyAlignment="1">
      <alignment horizontal="left" indent="1"/>
    </xf>
    <xf numFmtId="37" fontId="168" fillId="0" borderId="2" xfId="0" applyNumberFormat="1" applyFont="1" applyBorder="1" applyAlignment="1">
      <alignment horizontal="right"/>
    </xf>
    <xf numFmtId="0" fontId="169" fillId="0" borderId="0" xfId="0" applyFont="1" applyAlignment="1">
      <alignment horizontal="left" indent="2"/>
    </xf>
    <xf numFmtId="37" fontId="170" fillId="0" borderId="2" xfId="0" applyNumberFormat="1" applyFont="1" applyBorder="1" applyAlignment="1">
      <alignment horizontal="right"/>
    </xf>
    <xf numFmtId="0" fontId="171" fillId="0" borderId="0" xfId="0" applyFont="1" applyAlignment="1">
      <alignment horizontal="left"/>
    </xf>
    <xf numFmtId="37" fontId="172" fillId="0" borderId="3" xfId="0" applyNumberFormat="1" applyFont="1" applyBorder="1" applyAlignment="1">
      <alignment horizontal="right"/>
    </xf>
    <xf numFmtId="0" fontId="173" fillId="0" borderId="0" xfId="0" applyFont="1" applyAlignment="1">
      <alignment horizontal="left"/>
    </xf>
    <xf numFmtId="167" fontId="174" fillId="0" borderId="0" xfId="0" applyNumberFormat="1" applyFont="1" applyAlignment="1">
      <alignment horizontal="right"/>
    </xf>
    <xf numFmtId="0" fontId="175" fillId="0" borderId="0" xfId="0" applyFont="1" applyAlignment="1">
      <alignment horizontal="left"/>
    </xf>
    <xf numFmtId="0" fontId="176" fillId="0" borderId="0" xfId="0" applyFont="1" applyAlignment="1">
      <alignment horizontal="left" indent="1"/>
    </xf>
    <xf numFmtId="37" fontId="177" fillId="0" borderId="3" xfId="0" applyNumberFormat="1" applyFont="1" applyBorder="1" applyAlignment="1">
      <alignment horizontal="right"/>
    </xf>
    <xf numFmtId="0" fontId="178" fillId="0" borderId="0" xfId="0" applyFont="1" applyAlignment="1">
      <alignment horizontal="left"/>
    </xf>
    <xf numFmtId="171" fontId="179" fillId="0" borderId="0" xfId="0" applyNumberFormat="1" applyFont="1" applyAlignment="1">
      <alignment horizontal="right"/>
    </xf>
    <xf numFmtId="0" fontId="147" fillId="0" borderId="0" xfId="0" applyFont="1"/>
    <xf numFmtId="0" fontId="180" fillId="0" borderId="0" xfId="0" applyFont="1"/>
    <xf numFmtId="0" fontId="181" fillId="0" borderId="0" xfId="0" applyFont="1" applyAlignment="1">
      <alignment horizontal="center"/>
    </xf>
    <xf numFmtId="0" fontId="0" fillId="0" borderId="1" xfId="0" applyBorder="1"/>
    <xf numFmtId="0" fontId="182" fillId="0" borderId="0" xfId="0" applyFont="1"/>
    <xf numFmtId="0" fontId="183" fillId="0" borderId="0" xfId="0" applyFont="1" applyAlignment="1">
      <alignment horizontal="center"/>
    </xf>
    <xf numFmtId="0" fontId="184" fillId="0" borderId="4" xfId="0" applyFont="1" applyBorder="1" applyAlignment="1">
      <alignment horizontal="center" vertical="center" wrapText="1"/>
    </xf>
    <xf numFmtId="0" fontId="185" fillId="0" borderId="0" xfId="0" applyFont="1" applyAlignment="1">
      <alignment horizontal="center"/>
    </xf>
    <xf numFmtId="0" fontId="186" fillId="0" borderId="0" xfId="0" applyFont="1" applyAlignment="1">
      <alignment horizontal="left"/>
    </xf>
    <xf numFmtId="37" fontId="187" fillId="0" borderId="0" xfId="0" applyNumberFormat="1" applyFont="1" applyAlignment="1">
      <alignment horizontal="right"/>
    </xf>
    <xf numFmtId="164" fontId="188" fillId="0" borderId="0" xfId="0" applyNumberFormat="1" applyFont="1" applyAlignment="1">
      <alignment horizontal="right"/>
    </xf>
    <xf numFmtId="0" fontId="189" fillId="0" borderId="0" xfId="0" applyFont="1" applyAlignment="1">
      <alignment horizontal="left" indent="1"/>
    </xf>
    <xf numFmtId="172" fontId="190" fillId="0" borderId="0" xfId="0" applyNumberFormat="1" applyFont="1" applyAlignment="1">
      <alignment horizontal="right"/>
    </xf>
    <xf numFmtId="0" fontId="191" fillId="0" borderId="0" xfId="0" applyFont="1" applyAlignment="1">
      <alignment horizontal="left" indent="2"/>
    </xf>
    <xf numFmtId="37" fontId="192" fillId="0" borderId="2" xfId="0" applyNumberFormat="1" applyFont="1" applyBorder="1" applyAlignment="1">
      <alignment horizontal="right"/>
    </xf>
    <xf numFmtId="172" fontId="193" fillId="0" borderId="2" xfId="0" applyNumberFormat="1" applyFont="1" applyBorder="1" applyAlignment="1">
      <alignment horizontal="right"/>
    </xf>
    <xf numFmtId="0" fontId="194" fillId="0" borderId="0" xfId="0" applyFont="1" applyAlignment="1">
      <alignment horizontal="left" indent="2"/>
    </xf>
    <xf numFmtId="37" fontId="195" fillId="0" borderId="2" xfId="0" applyNumberFormat="1" applyFont="1" applyBorder="1" applyAlignment="1">
      <alignment horizontal="right"/>
    </xf>
    <xf numFmtId="172" fontId="196" fillId="0" borderId="2" xfId="0" applyNumberFormat="1" applyFont="1" applyBorder="1" applyAlignment="1">
      <alignment horizontal="right"/>
    </xf>
    <xf numFmtId="0" fontId="197" fillId="0" borderId="0" xfId="0" applyFont="1" applyAlignment="1">
      <alignment horizontal="left" indent="3"/>
    </xf>
    <xf numFmtId="37" fontId="198" fillId="0" borderId="2" xfId="0" applyNumberFormat="1" applyFont="1" applyBorder="1" applyAlignment="1">
      <alignment horizontal="right"/>
    </xf>
    <xf numFmtId="172" fontId="199" fillId="0" borderId="2" xfId="0" applyNumberFormat="1" applyFont="1" applyBorder="1" applyAlignment="1">
      <alignment horizontal="right"/>
    </xf>
    <xf numFmtId="0" fontId="200" fillId="0" borderId="0" xfId="0" applyFont="1" applyAlignment="1">
      <alignment horizontal="left" indent="2"/>
    </xf>
    <xf numFmtId="0" fontId="201" fillId="0" borderId="0" xfId="0" applyFont="1" applyAlignment="1">
      <alignment horizontal="left" indent="2"/>
    </xf>
    <xf numFmtId="37" fontId="202" fillId="0" borderId="2" xfId="0" applyNumberFormat="1" applyFont="1" applyBorder="1" applyAlignment="1">
      <alignment horizontal="right"/>
    </xf>
    <xf numFmtId="172" fontId="203" fillId="0" borderId="2" xfId="0" applyNumberFormat="1" applyFont="1" applyBorder="1" applyAlignment="1">
      <alignment horizontal="right"/>
    </xf>
    <xf numFmtId="0" fontId="204" fillId="0" borderId="0" xfId="0" applyFont="1" applyAlignment="1">
      <alignment horizontal="left" indent="2"/>
    </xf>
    <xf numFmtId="0" fontId="205" fillId="0" borderId="0" xfId="0" applyFont="1" applyAlignment="1">
      <alignment horizontal="left" indent="3"/>
    </xf>
    <xf numFmtId="37" fontId="206" fillId="0" borderId="2" xfId="0" applyNumberFormat="1" applyFont="1" applyBorder="1" applyAlignment="1">
      <alignment horizontal="right"/>
    </xf>
    <xf numFmtId="172" fontId="207" fillId="0" borderId="2" xfId="0" applyNumberFormat="1" applyFont="1" applyBorder="1" applyAlignment="1">
      <alignment horizontal="right"/>
    </xf>
    <xf numFmtId="0" fontId="208" fillId="0" borderId="0" xfId="0" applyFont="1" applyAlignment="1">
      <alignment horizontal="left" indent="2"/>
    </xf>
    <xf numFmtId="37" fontId="209" fillId="0" borderId="2" xfId="0" applyNumberFormat="1" applyFont="1" applyBorder="1" applyAlignment="1">
      <alignment horizontal="right"/>
    </xf>
    <xf numFmtId="172" fontId="210" fillId="0" borderId="2" xfId="0" applyNumberFormat="1" applyFont="1" applyBorder="1" applyAlignment="1">
      <alignment horizontal="right"/>
    </xf>
    <xf numFmtId="0" fontId="211" fillId="0" borderId="0" xfId="0" applyFont="1" applyAlignment="1">
      <alignment horizontal="left" indent="2"/>
    </xf>
    <xf numFmtId="37" fontId="212" fillId="0" borderId="2" xfId="0" applyNumberFormat="1" applyFont="1" applyBorder="1" applyAlignment="1">
      <alignment horizontal="right"/>
    </xf>
    <xf numFmtId="172" fontId="213" fillId="0" borderId="2" xfId="0" applyNumberFormat="1" applyFont="1" applyBorder="1" applyAlignment="1">
      <alignment horizontal="right"/>
    </xf>
    <xf numFmtId="0" fontId="214" fillId="0" borderId="0" xfId="0" applyFont="1" applyAlignment="1">
      <alignment horizontal="left" indent="3"/>
    </xf>
    <xf numFmtId="37" fontId="215" fillId="0" borderId="2" xfId="0" applyNumberFormat="1" applyFont="1" applyBorder="1" applyAlignment="1">
      <alignment horizontal="right"/>
    </xf>
    <xf numFmtId="172" fontId="216" fillId="0" borderId="2" xfId="0" applyNumberFormat="1" applyFont="1" applyBorder="1" applyAlignment="1">
      <alignment horizontal="right"/>
    </xf>
    <xf numFmtId="0" fontId="217" fillId="0" borderId="0" xfId="0" applyFont="1" applyAlignment="1">
      <alignment horizontal="left" indent="4"/>
    </xf>
    <xf numFmtId="37" fontId="218" fillId="0" borderId="7" xfId="0" applyNumberFormat="1" applyFont="1" applyBorder="1" applyAlignment="1">
      <alignment horizontal="right"/>
    </xf>
    <xf numFmtId="172" fontId="219" fillId="0" borderId="7" xfId="0" applyNumberFormat="1" applyFont="1" applyBorder="1" applyAlignment="1">
      <alignment horizontal="right"/>
    </xf>
    <xf numFmtId="0" fontId="220" fillId="0" borderId="0" xfId="0" applyFont="1"/>
    <xf numFmtId="0" fontId="0" fillId="0" borderId="1" xfId="0" applyBorder="1"/>
    <xf numFmtId="0" fontId="221" fillId="0" borderId="0" xfId="0" applyFont="1"/>
    <xf numFmtId="0" fontId="222" fillId="0" borderId="0" xfId="0" applyFont="1" applyAlignment="1">
      <alignment horizontal="center"/>
    </xf>
    <xf numFmtId="0" fontId="223" fillId="0" borderId="4" xfId="0" applyFont="1" applyBorder="1" applyAlignment="1">
      <alignment horizontal="center" vertical="center" wrapText="1"/>
    </xf>
    <xf numFmtId="0" fontId="224" fillId="0" borderId="0" xfId="0" applyFont="1" applyAlignment="1">
      <alignment horizontal="center"/>
    </xf>
    <xf numFmtId="0" fontId="225" fillId="0" borderId="0" xfId="0" applyFont="1" applyAlignment="1">
      <alignment horizontal="left"/>
    </xf>
    <xf numFmtId="164" fontId="226" fillId="0" borderId="0" xfId="0" applyNumberFormat="1" applyFont="1" applyAlignment="1">
      <alignment horizontal="right"/>
    </xf>
    <xf numFmtId="164" fontId="227" fillId="0" borderId="0" xfId="0" applyNumberFormat="1" applyFont="1" applyAlignment="1">
      <alignment horizontal="right"/>
    </xf>
    <xf numFmtId="0" fontId="228" fillId="0" borderId="0" xfId="0" applyFont="1" applyAlignment="1">
      <alignment horizontal="left" indent="1"/>
    </xf>
    <xf numFmtId="37" fontId="229" fillId="0" borderId="0" xfId="0" applyNumberFormat="1" applyFont="1" applyAlignment="1">
      <alignment horizontal="right"/>
    </xf>
    <xf numFmtId="172" fontId="230" fillId="0" borderId="0" xfId="0" applyNumberFormat="1" applyFont="1" applyAlignment="1">
      <alignment horizontal="right"/>
    </xf>
    <xf numFmtId="0" fontId="231" fillId="0" borderId="0" xfId="0" applyFont="1" applyAlignment="1">
      <alignment horizontal="left" indent="2"/>
    </xf>
    <xf numFmtId="37" fontId="232" fillId="0" borderId="2" xfId="0" applyNumberFormat="1" applyFont="1" applyBorder="1" applyAlignment="1">
      <alignment horizontal="right"/>
    </xf>
    <xf numFmtId="172" fontId="233" fillId="0" borderId="2" xfId="0" applyNumberFormat="1" applyFont="1" applyBorder="1" applyAlignment="1">
      <alignment horizontal="right"/>
    </xf>
    <xf numFmtId="0" fontId="234" fillId="0" borderId="0" xfId="0" applyFont="1" applyAlignment="1">
      <alignment horizontal="left" indent="2"/>
    </xf>
    <xf numFmtId="37" fontId="235" fillId="0" borderId="2" xfId="0" applyNumberFormat="1" applyFont="1" applyBorder="1" applyAlignment="1">
      <alignment horizontal="right"/>
    </xf>
    <xf numFmtId="172" fontId="236" fillId="0" borderId="2" xfId="0" applyNumberFormat="1" applyFont="1" applyBorder="1" applyAlignment="1">
      <alignment horizontal="right"/>
    </xf>
    <xf numFmtId="0" fontId="237" fillId="0" borderId="0" xfId="0" applyFont="1" applyAlignment="1">
      <alignment horizontal="left" indent="2"/>
    </xf>
    <xf numFmtId="37" fontId="238" fillId="0" borderId="2" xfId="0" applyNumberFormat="1" applyFont="1" applyBorder="1" applyAlignment="1">
      <alignment horizontal="right"/>
    </xf>
    <xf numFmtId="172" fontId="239" fillId="0" borderId="2" xfId="0" applyNumberFormat="1" applyFont="1" applyBorder="1" applyAlignment="1">
      <alignment horizontal="right"/>
    </xf>
    <xf numFmtId="0" fontId="240" fillId="0" borderId="0" xfId="0" applyFont="1" applyAlignment="1">
      <alignment horizontal="left" indent="1"/>
    </xf>
    <xf numFmtId="37" fontId="241" fillId="0" borderId="0" xfId="0" applyNumberFormat="1" applyFont="1" applyAlignment="1">
      <alignment horizontal="right"/>
    </xf>
    <xf numFmtId="172" fontId="242" fillId="0" borderId="0" xfId="0" applyNumberFormat="1" applyFont="1" applyAlignment="1">
      <alignment horizontal="right"/>
    </xf>
    <xf numFmtId="0" fontId="243" fillId="0" borderId="0" xfId="0" applyFont="1" applyAlignment="1">
      <alignment horizontal="left" indent="1"/>
    </xf>
    <xf numFmtId="37" fontId="244" fillId="0" borderId="0" xfId="0" applyNumberFormat="1" applyFont="1" applyAlignment="1">
      <alignment horizontal="right"/>
    </xf>
    <xf numFmtId="172" fontId="245" fillId="0" borderId="0" xfId="0" applyNumberFormat="1" applyFont="1" applyAlignment="1">
      <alignment horizontal="right"/>
    </xf>
    <xf numFmtId="0" fontId="246" fillId="0" borderId="0" xfId="0" applyFont="1" applyAlignment="1">
      <alignment horizontal="left" indent="2"/>
    </xf>
    <xf numFmtId="37" fontId="247" fillId="0" borderId="2" xfId="0" applyNumberFormat="1" applyFont="1" applyBorder="1" applyAlignment="1">
      <alignment horizontal="right"/>
    </xf>
    <xf numFmtId="172" fontId="248" fillId="0" borderId="2" xfId="0" applyNumberFormat="1" applyFont="1" applyBorder="1" applyAlignment="1">
      <alignment horizontal="right"/>
    </xf>
    <xf numFmtId="0" fontId="249" fillId="0" borderId="0" xfId="0" applyFont="1" applyAlignment="1">
      <alignment horizontal="left" indent="3"/>
    </xf>
    <xf numFmtId="37" fontId="250" fillId="0" borderId="7" xfId="0" applyNumberFormat="1" applyFont="1" applyBorder="1" applyAlignment="1">
      <alignment horizontal="right"/>
    </xf>
    <xf numFmtId="172" fontId="251" fillId="0" borderId="7" xfId="0" applyNumberFormat="1" applyFont="1" applyBorder="1" applyAlignment="1">
      <alignment horizontal="right"/>
    </xf>
    <xf numFmtId="0" fontId="252" fillId="0" borderId="0" xfId="0" applyFont="1"/>
    <xf numFmtId="0" fontId="0" fillId="0" borderId="1" xfId="0" applyBorder="1"/>
    <xf numFmtId="0" fontId="253" fillId="0" borderId="0" xfId="0" applyFont="1"/>
    <xf numFmtId="0" fontId="254" fillId="0" borderId="0" xfId="0" applyFont="1" applyAlignment="1">
      <alignment horizontal="center"/>
    </xf>
    <xf numFmtId="0" fontId="255" fillId="0" borderId="4" xfId="0" applyFont="1" applyBorder="1" applyAlignment="1">
      <alignment horizontal="center" vertical="center" wrapText="1"/>
    </xf>
    <xf numFmtId="0" fontId="256" fillId="0" borderId="0" xfId="0" applyFont="1" applyAlignment="1">
      <alignment horizontal="center" vertical="top"/>
    </xf>
    <xf numFmtId="0" fontId="257" fillId="0" borderId="0" xfId="0" applyFont="1" applyAlignment="1">
      <alignment horizontal="center" vertical="top"/>
    </xf>
    <xf numFmtId="0" fontId="258" fillId="0" borderId="0" xfId="0" applyFont="1" applyAlignment="1">
      <alignment horizontal="left" vertical="top" wrapText="1"/>
    </xf>
    <xf numFmtId="37" fontId="259" fillId="0" borderId="0" xfId="0" applyNumberFormat="1" applyFont="1" applyAlignment="1">
      <alignment horizontal="right" vertical="top"/>
    </xf>
    <xf numFmtId="172" fontId="260" fillId="0" borderId="0" xfId="0" applyNumberFormat="1" applyFont="1" applyAlignment="1">
      <alignment horizontal="right" vertical="top"/>
    </xf>
    <xf numFmtId="0" fontId="261" fillId="0" borderId="0" xfId="0" applyFont="1" applyAlignment="1">
      <alignment horizontal="left" vertical="top"/>
    </xf>
    <xf numFmtId="0" fontId="262" fillId="0" borderId="0" xfId="0" applyFont="1" applyAlignment="1">
      <alignment horizontal="left" vertical="top" indent="1"/>
    </xf>
    <xf numFmtId="37" fontId="263" fillId="0" borderId="2" xfId="0" applyNumberFormat="1" applyFont="1" applyBorder="1" applyAlignment="1">
      <alignment horizontal="right" vertical="top"/>
    </xf>
    <xf numFmtId="172" fontId="264" fillId="0" borderId="2" xfId="0" applyNumberFormat="1" applyFont="1" applyBorder="1" applyAlignment="1">
      <alignment horizontal="right" vertical="top"/>
    </xf>
    <xf numFmtId="0" fontId="265" fillId="0" borderId="0" xfId="0" applyFont="1" applyAlignment="1">
      <alignment horizontal="left" vertical="top"/>
    </xf>
    <xf numFmtId="0" fontId="266" fillId="0" borderId="0" xfId="0" applyFont="1" applyAlignment="1">
      <alignment horizontal="left" vertical="top" indent="1"/>
    </xf>
    <xf numFmtId="37" fontId="267" fillId="0" borderId="2" xfId="0" applyNumberFormat="1" applyFont="1" applyBorder="1" applyAlignment="1">
      <alignment horizontal="right" vertical="top"/>
    </xf>
    <xf numFmtId="172" fontId="268" fillId="0" borderId="2" xfId="0" applyNumberFormat="1" applyFont="1" applyBorder="1" applyAlignment="1">
      <alignment horizontal="right" vertical="top"/>
    </xf>
    <xf numFmtId="0" fontId="269" fillId="0" borderId="0" xfId="0" applyFont="1" applyAlignment="1">
      <alignment horizontal="left" vertical="top"/>
    </xf>
    <xf numFmtId="0" fontId="270" fillId="0" borderId="0" xfId="0" applyFont="1" applyAlignment="1">
      <alignment horizontal="left" vertical="top" indent="1"/>
    </xf>
    <xf numFmtId="37" fontId="271" fillId="0" borderId="2" xfId="0" applyNumberFormat="1" applyFont="1" applyBorder="1" applyAlignment="1">
      <alignment horizontal="right" vertical="top"/>
    </xf>
    <xf numFmtId="172" fontId="272" fillId="0" borderId="2" xfId="0" applyNumberFormat="1" applyFont="1" applyBorder="1" applyAlignment="1">
      <alignment horizontal="right" vertical="top"/>
    </xf>
    <xf numFmtId="0" fontId="273" fillId="0" borderId="0" xfId="0" applyFont="1" applyAlignment="1">
      <alignment horizontal="left" vertical="top"/>
    </xf>
    <xf numFmtId="0" fontId="274" fillId="0" borderId="0" xfId="0" applyFont="1" applyAlignment="1">
      <alignment horizontal="left" vertical="top" indent="1"/>
    </xf>
    <xf numFmtId="37" fontId="275" fillId="0" borderId="2" xfId="0" applyNumberFormat="1" applyFont="1" applyBorder="1" applyAlignment="1">
      <alignment horizontal="right" vertical="top"/>
    </xf>
    <xf numFmtId="172" fontId="276" fillId="0" borderId="2" xfId="0" applyNumberFormat="1" applyFont="1" applyBorder="1" applyAlignment="1">
      <alignment horizontal="right" vertical="top"/>
    </xf>
    <xf numFmtId="0" fontId="277" fillId="0" borderId="0" xfId="0" applyFont="1" applyAlignment="1">
      <alignment horizontal="left" vertical="top"/>
    </xf>
    <xf numFmtId="0" fontId="278" fillId="0" borderId="0" xfId="0" applyFont="1" applyAlignment="1">
      <alignment horizontal="left" vertical="top" indent="1"/>
    </xf>
    <xf numFmtId="37" fontId="279" fillId="0" borderId="2" xfId="0" applyNumberFormat="1" applyFont="1" applyBorder="1" applyAlignment="1">
      <alignment horizontal="right" vertical="top"/>
    </xf>
    <xf numFmtId="172" fontId="280" fillId="0" borderId="2" xfId="0" applyNumberFormat="1" applyFont="1" applyBorder="1" applyAlignment="1">
      <alignment horizontal="right" vertical="top"/>
    </xf>
    <xf numFmtId="0" fontId="281" fillId="0" borderId="0" xfId="0" applyFont="1" applyAlignment="1">
      <alignment horizontal="left" vertical="top"/>
    </xf>
    <xf numFmtId="0" fontId="282" fillId="0" borderId="0" xfId="0" applyFont="1" applyAlignment="1">
      <alignment horizontal="left" vertical="top" indent="1"/>
    </xf>
    <xf numFmtId="37" fontId="283" fillId="0" borderId="2" xfId="0" applyNumberFormat="1" applyFont="1" applyBorder="1" applyAlignment="1">
      <alignment horizontal="right" vertical="top"/>
    </xf>
    <xf numFmtId="172" fontId="284" fillId="0" borderId="2" xfId="0" applyNumberFormat="1" applyFont="1" applyBorder="1" applyAlignment="1">
      <alignment horizontal="right" vertical="top"/>
    </xf>
    <xf numFmtId="0" fontId="285" fillId="0" borderId="0" xfId="0" applyFont="1" applyAlignment="1">
      <alignment horizontal="left" vertical="top"/>
    </xf>
    <xf numFmtId="0" fontId="286" fillId="0" borderId="0" xfId="0" applyFont="1" applyAlignment="1">
      <alignment horizontal="left" vertical="top" indent="1"/>
    </xf>
    <xf numFmtId="37" fontId="287" fillId="0" borderId="2" xfId="0" applyNumberFormat="1" applyFont="1" applyBorder="1" applyAlignment="1">
      <alignment horizontal="right" vertical="top"/>
    </xf>
    <xf numFmtId="172" fontId="288" fillId="0" borderId="2" xfId="0" applyNumberFormat="1" applyFont="1" applyBorder="1" applyAlignment="1">
      <alignment horizontal="right" vertical="top"/>
    </xf>
    <xf numFmtId="0" fontId="289" fillId="0" borderId="0" xfId="0" applyFont="1" applyAlignment="1">
      <alignment horizontal="left" vertical="top"/>
    </xf>
    <xf numFmtId="0" fontId="290" fillId="0" borderId="0" xfId="0" applyFont="1" applyAlignment="1">
      <alignment horizontal="left" vertical="top" indent="2"/>
    </xf>
    <xf numFmtId="37" fontId="291" fillId="0" borderId="2" xfId="0" applyNumberFormat="1" applyFont="1" applyBorder="1" applyAlignment="1">
      <alignment horizontal="right" vertical="top"/>
    </xf>
    <xf numFmtId="172" fontId="292" fillId="0" borderId="2" xfId="0" applyNumberFormat="1" applyFont="1" applyBorder="1" applyAlignment="1">
      <alignment horizontal="right" vertical="top"/>
    </xf>
    <xf numFmtId="0" fontId="293" fillId="0" borderId="0" xfId="0" applyFont="1" applyAlignment="1">
      <alignment horizontal="left" vertical="top"/>
    </xf>
    <xf numFmtId="0" fontId="294" fillId="0" borderId="0" xfId="0" applyFont="1" applyAlignment="1">
      <alignment horizontal="left" vertical="top" indent="1"/>
    </xf>
    <xf numFmtId="37" fontId="295" fillId="0" borderId="2" xfId="0" applyNumberFormat="1" applyFont="1" applyBorder="1" applyAlignment="1">
      <alignment horizontal="right" vertical="top"/>
    </xf>
    <xf numFmtId="172" fontId="296" fillId="0" borderId="2" xfId="0" applyNumberFormat="1" applyFont="1" applyBorder="1" applyAlignment="1">
      <alignment horizontal="right" vertical="top"/>
    </xf>
    <xf numFmtId="0" fontId="297" fillId="0" borderId="0" xfId="0" applyFont="1" applyAlignment="1">
      <alignment horizontal="left" vertical="top"/>
    </xf>
    <xf numFmtId="0" fontId="298" fillId="0" borderId="0" xfId="0" applyFont="1" applyAlignment="1">
      <alignment horizontal="left" vertical="top" indent="1"/>
    </xf>
    <xf numFmtId="37" fontId="299" fillId="0" borderId="2" xfId="0" applyNumberFormat="1" applyFont="1" applyBorder="1" applyAlignment="1">
      <alignment horizontal="right" vertical="top"/>
    </xf>
    <xf numFmtId="172" fontId="300" fillId="0" borderId="2" xfId="0" applyNumberFormat="1" applyFont="1" applyBorder="1" applyAlignment="1">
      <alignment horizontal="right" vertical="top"/>
    </xf>
    <xf numFmtId="0" fontId="301" fillId="0" borderId="0" xfId="0" applyFont="1" applyAlignment="1">
      <alignment horizontal="left" vertical="top"/>
    </xf>
    <xf numFmtId="0" fontId="302" fillId="0" borderId="0" xfId="0" applyFont="1" applyAlignment="1">
      <alignment horizontal="left" vertical="top" indent="1"/>
    </xf>
    <xf numFmtId="37" fontId="303" fillId="0" borderId="2" xfId="0" applyNumberFormat="1" applyFont="1" applyBorder="1" applyAlignment="1">
      <alignment horizontal="right" vertical="top"/>
    </xf>
    <xf numFmtId="172" fontId="304" fillId="0" borderId="2" xfId="0" applyNumberFormat="1" applyFont="1" applyBorder="1" applyAlignment="1">
      <alignment horizontal="right" vertical="top"/>
    </xf>
    <xf numFmtId="0" fontId="305" fillId="0" borderId="0" xfId="0" applyFont="1" applyAlignment="1">
      <alignment horizontal="left" vertical="top"/>
    </xf>
    <xf numFmtId="0" fontId="306" fillId="0" borderId="0" xfId="0" applyFont="1" applyAlignment="1">
      <alignment horizontal="left" vertical="top" indent="1"/>
    </xf>
    <xf numFmtId="37" fontId="307" fillId="0" borderId="2" xfId="0" applyNumberFormat="1" applyFont="1" applyBorder="1" applyAlignment="1">
      <alignment horizontal="right" vertical="top"/>
    </xf>
    <xf numFmtId="172" fontId="308" fillId="0" borderId="2" xfId="0" applyNumberFormat="1" applyFont="1" applyBorder="1" applyAlignment="1">
      <alignment horizontal="right" vertical="top"/>
    </xf>
    <xf numFmtId="0" fontId="309" fillId="0" borderId="0" xfId="0" applyFont="1" applyAlignment="1">
      <alignment horizontal="left" vertical="top"/>
    </xf>
    <xf numFmtId="0" fontId="310" fillId="0" borderId="0" xfId="0" applyFont="1" applyAlignment="1">
      <alignment horizontal="left" vertical="top" indent="1"/>
    </xf>
    <xf numFmtId="37" fontId="311" fillId="0" borderId="2" xfId="0" applyNumberFormat="1" applyFont="1" applyBorder="1" applyAlignment="1">
      <alignment horizontal="right" vertical="top"/>
    </xf>
    <xf numFmtId="172" fontId="312" fillId="0" borderId="2" xfId="0" applyNumberFormat="1" applyFont="1" applyBorder="1" applyAlignment="1">
      <alignment horizontal="right" vertical="top"/>
    </xf>
    <xf numFmtId="0" fontId="313" fillId="0" borderId="0" xfId="0" applyFont="1" applyAlignment="1">
      <alignment horizontal="left" vertical="top"/>
    </xf>
    <xf numFmtId="0" fontId="314" fillId="0" borderId="0" xfId="0" applyFont="1" applyAlignment="1">
      <alignment horizontal="left" vertical="top" indent="2"/>
    </xf>
    <xf numFmtId="37" fontId="315" fillId="0" borderId="2" xfId="0" applyNumberFormat="1" applyFont="1" applyBorder="1" applyAlignment="1">
      <alignment horizontal="right" vertical="top"/>
    </xf>
    <xf numFmtId="172" fontId="316" fillId="0" borderId="2" xfId="0" applyNumberFormat="1" applyFont="1" applyBorder="1" applyAlignment="1">
      <alignment horizontal="right" vertical="top"/>
    </xf>
    <xf numFmtId="0" fontId="317" fillId="0" borderId="0" xfId="0" applyFont="1" applyAlignment="1">
      <alignment horizontal="left" vertical="top"/>
    </xf>
    <xf numFmtId="0" fontId="318" fillId="0" borderId="0" xfId="0" applyFont="1" applyAlignment="1">
      <alignment horizontal="left" vertical="top" indent="3"/>
    </xf>
    <xf numFmtId="37" fontId="319" fillId="0" borderId="2" xfId="0" applyNumberFormat="1" applyFont="1" applyBorder="1" applyAlignment="1">
      <alignment horizontal="right" vertical="top"/>
    </xf>
    <xf numFmtId="172" fontId="320" fillId="0" borderId="2" xfId="0" applyNumberFormat="1" applyFont="1" applyBorder="1" applyAlignment="1">
      <alignment horizontal="right" vertical="top"/>
    </xf>
    <xf numFmtId="0" fontId="321" fillId="0" borderId="0" xfId="0" applyFont="1" applyAlignment="1">
      <alignment horizontal="left" vertical="top"/>
    </xf>
    <xf numFmtId="0" fontId="322" fillId="0" borderId="0" xfId="0" applyFont="1" applyAlignment="1">
      <alignment horizontal="left" vertical="top" indent="1"/>
    </xf>
    <xf numFmtId="37" fontId="323" fillId="0" borderId="2" xfId="0" applyNumberFormat="1" applyFont="1" applyBorder="1" applyAlignment="1">
      <alignment horizontal="right" vertical="top"/>
    </xf>
    <xf numFmtId="172" fontId="324" fillId="0" borderId="2" xfId="0" applyNumberFormat="1" applyFont="1" applyBorder="1" applyAlignment="1">
      <alignment horizontal="right" vertical="top"/>
    </xf>
    <xf numFmtId="0" fontId="325" fillId="0" borderId="0" xfId="0" applyFont="1" applyAlignment="1">
      <alignment horizontal="left" vertical="top"/>
    </xf>
    <xf numFmtId="0" fontId="326" fillId="0" borderId="0" xfId="0" applyFont="1" applyAlignment="1">
      <alignment horizontal="left" vertical="top" indent="1"/>
    </xf>
    <xf numFmtId="37" fontId="327" fillId="0" borderId="2" xfId="0" applyNumberFormat="1" applyFont="1" applyBorder="1" applyAlignment="1">
      <alignment horizontal="right" vertical="top"/>
    </xf>
    <xf numFmtId="172" fontId="328" fillId="0" borderId="2" xfId="0" applyNumberFormat="1" applyFont="1" applyBorder="1" applyAlignment="1">
      <alignment horizontal="right" vertical="top"/>
    </xf>
    <xf numFmtId="0" fontId="329" fillId="0" borderId="0" xfId="0" applyFont="1" applyAlignment="1">
      <alignment horizontal="left" vertical="top"/>
    </xf>
    <xf numFmtId="0" fontId="330" fillId="0" borderId="0" xfId="0" applyFont="1" applyAlignment="1">
      <alignment horizontal="left" vertical="top" indent="1"/>
    </xf>
    <xf numFmtId="37" fontId="331" fillId="0" borderId="2" xfId="0" applyNumberFormat="1" applyFont="1" applyBorder="1" applyAlignment="1">
      <alignment horizontal="right" vertical="top"/>
    </xf>
    <xf numFmtId="172" fontId="332" fillId="0" borderId="2" xfId="0" applyNumberFormat="1" applyFont="1" applyBorder="1" applyAlignment="1">
      <alignment horizontal="right" vertical="top"/>
    </xf>
    <xf numFmtId="0" fontId="333" fillId="0" borderId="0" xfId="0" applyFont="1" applyAlignment="1">
      <alignment horizontal="left" vertical="top"/>
    </xf>
    <xf numFmtId="0" fontId="334" fillId="0" borderId="0" xfId="0" applyFont="1" applyAlignment="1">
      <alignment horizontal="left" vertical="top" indent="1"/>
    </xf>
    <xf numFmtId="37" fontId="335" fillId="0" borderId="2" xfId="0" applyNumberFormat="1" applyFont="1" applyBorder="1" applyAlignment="1">
      <alignment horizontal="right" vertical="top"/>
    </xf>
    <xf numFmtId="172" fontId="336" fillId="0" borderId="2" xfId="0" applyNumberFormat="1" applyFont="1" applyBorder="1" applyAlignment="1">
      <alignment horizontal="right" vertical="top"/>
    </xf>
    <xf numFmtId="0" fontId="337" fillId="0" borderId="0" xfId="0" applyFont="1" applyAlignment="1">
      <alignment horizontal="left" vertical="top"/>
    </xf>
    <xf numFmtId="0" fontId="338" fillId="0" borderId="0" xfId="0" applyFont="1" applyAlignment="1">
      <alignment horizontal="left" vertical="top" indent="1"/>
    </xf>
    <xf numFmtId="37" fontId="339" fillId="0" borderId="2" xfId="0" applyNumberFormat="1" applyFont="1" applyBorder="1" applyAlignment="1">
      <alignment horizontal="right" vertical="top"/>
    </xf>
    <xf numFmtId="172" fontId="340" fillId="0" borderId="2" xfId="0" applyNumberFormat="1" applyFont="1" applyBorder="1" applyAlignment="1">
      <alignment horizontal="right" vertical="top"/>
    </xf>
    <xf numFmtId="0" fontId="341" fillId="0" borderId="0" xfId="0" applyFont="1" applyAlignment="1">
      <alignment horizontal="left" vertical="top"/>
    </xf>
    <xf numFmtId="0" fontId="342" fillId="0" borderId="0" xfId="0" applyFont="1" applyAlignment="1">
      <alignment horizontal="left" vertical="top" indent="2"/>
    </xf>
    <xf numFmtId="37" fontId="343" fillId="0" borderId="2" xfId="0" applyNumberFormat="1" applyFont="1" applyBorder="1" applyAlignment="1">
      <alignment horizontal="right" vertical="top"/>
    </xf>
    <xf numFmtId="172" fontId="344" fillId="0" borderId="2" xfId="0" applyNumberFormat="1" applyFont="1" applyBorder="1" applyAlignment="1">
      <alignment horizontal="right" vertical="top"/>
    </xf>
    <xf numFmtId="0" fontId="345" fillId="0" borderId="0" xfId="0" applyFont="1" applyAlignment="1">
      <alignment horizontal="left" vertical="top"/>
    </xf>
    <xf numFmtId="0" fontId="346" fillId="0" borderId="0" xfId="0" applyFont="1" applyAlignment="1">
      <alignment horizontal="left" vertical="top" indent="1"/>
    </xf>
    <xf numFmtId="37" fontId="347" fillId="0" borderId="2" xfId="0" applyNumberFormat="1" applyFont="1" applyBorder="1" applyAlignment="1">
      <alignment horizontal="right" vertical="top"/>
    </xf>
    <xf numFmtId="172" fontId="348" fillId="0" borderId="2" xfId="0" applyNumberFormat="1" applyFont="1" applyBorder="1" applyAlignment="1">
      <alignment horizontal="right" vertical="top"/>
    </xf>
    <xf numFmtId="0" fontId="349" fillId="0" borderId="0" xfId="0" applyFont="1" applyAlignment="1">
      <alignment horizontal="left" vertical="top"/>
    </xf>
    <xf numFmtId="0" fontId="350" fillId="0" borderId="0" xfId="0" applyFont="1" applyAlignment="1">
      <alignment horizontal="left" vertical="top" indent="2"/>
    </xf>
    <xf numFmtId="37" fontId="351" fillId="0" borderId="2" xfId="0" applyNumberFormat="1" applyFont="1" applyBorder="1" applyAlignment="1">
      <alignment horizontal="right" vertical="top"/>
    </xf>
    <xf numFmtId="172" fontId="352" fillId="0" borderId="2" xfId="0" applyNumberFormat="1" applyFont="1" applyBorder="1" applyAlignment="1">
      <alignment horizontal="right" vertical="top"/>
    </xf>
    <xf numFmtId="0" fontId="353" fillId="0" borderId="0" xfId="0" applyFont="1" applyAlignment="1">
      <alignment horizontal="left" vertical="top"/>
    </xf>
    <xf numFmtId="0" fontId="354" fillId="0" borderId="0" xfId="0" applyFont="1" applyAlignment="1">
      <alignment horizontal="left" vertical="top" indent="1"/>
    </xf>
    <xf numFmtId="37" fontId="355" fillId="0" borderId="2" xfId="0" applyNumberFormat="1" applyFont="1" applyBorder="1" applyAlignment="1">
      <alignment horizontal="right" vertical="top"/>
    </xf>
    <xf numFmtId="172" fontId="356" fillId="0" borderId="2" xfId="0" applyNumberFormat="1" applyFont="1" applyBorder="1" applyAlignment="1">
      <alignment horizontal="right" vertical="top"/>
    </xf>
    <xf numFmtId="0" fontId="357" fillId="0" borderId="0" xfId="0" applyFont="1" applyAlignment="1">
      <alignment horizontal="left" vertical="top"/>
    </xf>
    <xf numFmtId="0" fontId="358" fillId="0" borderId="0" xfId="0" applyFont="1" applyAlignment="1">
      <alignment horizontal="left" vertical="top" indent="1"/>
    </xf>
    <xf numFmtId="37" fontId="359" fillId="0" borderId="2" xfId="0" applyNumberFormat="1" applyFont="1" applyBorder="1" applyAlignment="1">
      <alignment horizontal="right" vertical="top"/>
    </xf>
    <xf numFmtId="172" fontId="360" fillId="0" borderId="2" xfId="0" applyNumberFormat="1" applyFont="1" applyBorder="1" applyAlignment="1">
      <alignment horizontal="right" vertical="top"/>
    </xf>
    <xf numFmtId="0" fontId="361" fillId="0" borderId="0" xfId="0" applyFont="1" applyAlignment="1">
      <alignment horizontal="left" vertical="top"/>
    </xf>
    <xf numFmtId="0" fontId="362" fillId="0" borderId="0" xfId="0" applyFont="1" applyAlignment="1">
      <alignment horizontal="left" vertical="top" indent="1"/>
    </xf>
    <xf numFmtId="37" fontId="363" fillId="0" borderId="2" xfId="0" applyNumberFormat="1" applyFont="1" applyBorder="1" applyAlignment="1">
      <alignment horizontal="right" vertical="top"/>
    </xf>
    <xf numFmtId="172" fontId="364" fillId="0" borderId="2" xfId="0" applyNumberFormat="1" applyFont="1" applyBorder="1" applyAlignment="1">
      <alignment horizontal="right" vertical="top"/>
    </xf>
    <xf numFmtId="0" fontId="365" fillId="0" borderId="0" xfId="0" applyFont="1" applyAlignment="1">
      <alignment horizontal="left" vertical="top"/>
    </xf>
    <xf numFmtId="0" fontId="366" fillId="0" borderId="0" xfId="0" applyFont="1" applyAlignment="1">
      <alignment horizontal="left" vertical="top" indent="2"/>
    </xf>
    <xf numFmtId="37" fontId="367" fillId="0" borderId="2" xfId="0" applyNumberFormat="1" applyFont="1" applyBorder="1" applyAlignment="1">
      <alignment horizontal="right" vertical="top"/>
    </xf>
    <xf numFmtId="172" fontId="368" fillId="0" borderId="2" xfId="0" applyNumberFormat="1" applyFont="1" applyBorder="1" applyAlignment="1">
      <alignment horizontal="right" vertical="top"/>
    </xf>
    <xf numFmtId="0" fontId="369" fillId="0" borderId="0" xfId="0" applyFont="1" applyAlignment="1">
      <alignment horizontal="left" vertical="top"/>
    </xf>
    <xf numFmtId="0" fontId="370" fillId="0" borderId="0" xfId="0" applyFont="1" applyAlignment="1">
      <alignment horizontal="left" vertical="top" indent="1"/>
    </xf>
    <xf numFmtId="37" fontId="371" fillId="0" borderId="2" xfId="0" applyNumberFormat="1" applyFont="1" applyBorder="1" applyAlignment="1">
      <alignment horizontal="right" vertical="top"/>
    </xf>
    <xf numFmtId="172" fontId="372" fillId="0" borderId="2" xfId="0" applyNumberFormat="1" applyFont="1" applyBorder="1" applyAlignment="1">
      <alignment horizontal="right" vertical="top"/>
    </xf>
    <xf numFmtId="0" fontId="373" fillId="0" borderId="0" xfId="0" applyFont="1" applyAlignment="1">
      <alignment horizontal="left" vertical="top"/>
    </xf>
    <xf numFmtId="0" fontId="374" fillId="0" borderId="0" xfId="0" applyFont="1" applyAlignment="1">
      <alignment horizontal="left" vertical="top" indent="1"/>
    </xf>
    <xf numFmtId="37" fontId="375" fillId="0" borderId="2" xfId="0" applyNumberFormat="1" applyFont="1" applyBorder="1" applyAlignment="1">
      <alignment horizontal="right" vertical="top"/>
    </xf>
    <xf numFmtId="172" fontId="376" fillId="0" borderId="2" xfId="0" applyNumberFormat="1" applyFont="1" applyBorder="1" applyAlignment="1">
      <alignment horizontal="right" vertical="top"/>
    </xf>
    <xf numFmtId="0" fontId="377" fillId="0" borderId="0" xfId="0" applyFont="1" applyAlignment="1">
      <alignment horizontal="left" vertical="top"/>
    </xf>
    <xf numFmtId="0" fontId="378" fillId="0" borderId="0" xfId="0" applyFont="1" applyAlignment="1">
      <alignment horizontal="left" vertical="top" indent="1"/>
    </xf>
    <xf numFmtId="37" fontId="379" fillId="0" borderId="2" xfId="0" applyNumberFormat="1" applyFont="1" applyBorder="1" applyAlignment="1">
      <alignment horizontal="right" vertical="top"/>
    </xf>
    <xf numFmtId="172" fontId="380" fillId="0" borderId="2" xfId="0" applyNumberFormat="1" applyFont="1" applyBorder="1" applyAlignment="1">
      <alignment horizontal="right" vertical="top"/>
    </xf>
    <xf numFmtId="0" fontId="381" fillId="0" borderId="0" xfId="0" applyFont="1" applyAlignment="1">
      <alignment horizontal="left" vertical="top"/>
    </xf>
    <xf numFmtId="0" fontId="382" fillId="0" borderId="0" xfId="0" applyFont="1" applyAlignment="1">
      <alignment horizontal="left" vertical="top" indent="2"/>
    </xf>
    <xf numFmtId="37" fontId="383" fillId="0" borderId="2" xfId="0" applyNumberFormat="1" applyFont="1" applyBorder="1" applyAlignment="1">
      <alignment horizontal="right" vertical="top"/>
    </xf>
    <xf numFmtId="172" fontId="384" fillId="0" borderId="2" xfId="0" applyNumberFormat="1" applyFont="1" applyBorder="1" applyAlignment="1">
      <alignment horizontal="right" vertical="top"/>
    </xf>
    <xf numFmtId="0" fontId="385" fillId="0" borderId="0" xfId="0" applyFont="1" applyAlignment="1">
      <alignment horizontal="left" vertical="top"/>
    </xf>
    <xf numFmtId="0" fontId="386" fillId="0" borderId="0" xfId="0" applyFont="1" applyAlignment="1">
      <alignment horizontal="left" vertical="top" indent="3"/>
    </xf>
    <xf numFmtId="37" fontId="387" fillId="0" borderId="2" xfId="0" applyNumberFormat="1" applyFont="1" applyBorder="1" applyAlignment="1">
      <alignment horizontal="right" vertical="top"/>
    </xf>
    <xf numFmtId="172" fontId="388" fillId="0" borderId="2" xfId="0" applyNumberFormat="1" applyFont="1" applyBorder="1" applyAlignment="1">
      <alignment horizontal="right" vertical="top"/>
    </xf>
    <xf numFmtId="0" fontId="389" fillId="0" borderId="0" xfId="0" applyFont="1" applyAlignment="1">
      <alignment horizontal="left" vertical="top"/>
    </xf>
    <xf numFmtId="0" fontId="390" fillId="0" borderId="0" xfId="0" applyFont="1" applyAlignment="1">
      <alignment horizontal="left" vertical="top" indent="4"/>
    </xf>
    <xf numFmtId="37" fontId="391" fillId="0" borderId="7" xfId="0" applyNumberFormat="1" applyFont="1" applyBorder="1" applyAlignment="1">
      <alignment horizontal="right" vertical="top"/>
    </xf>
    <xf numFmtId="172" fontId="392" fillId="0" borderId="7" xfId="0" applyNumberFormat="1" applyFont="1" applyBorder="1" applyAlignment="1">
      <alignment horizontal="right" vertical="top"/>
    </xf>
    <xf numFmtId="0" fontId="393" fillId="0" borderId="0" xfId="0" applyFont="1"/>
    <xf numFmtId="0" fontId="0" fillId="0" borderId="1" xfId="0" applyBorder="1"/>
    <xf numFmtId="0" fontId="394" fillId="0" borderId="0" xfId="0" applyFont="1"/>
    <xf numFmtId="0" fontId="395" fillId="0" borderId="0" xfId="0" applyFont="1" applyAlignment="1">
      <alignment horizontal="center"/>
    </xf>
    <xf numFmtId="0" fontId="396" fillId="0" borderId="4" xfId="0" applyFont="1" applyBorder="1" applyAlignment="1">
      <alignment horizontal="center" vertical="center" wrapText="1"/>
    </xf>
    <xf numFmtId="0" fontId="397" fillId="0" borderId="0" xfId="0" applyFont="1" applyAlignment="1">
      <alignment horizontal="center"/>
    </xf>
    <xf numFmtId="0" fontId="398" fillId="0" borderId="0" xfId="0" applyFont="1" applyAlignment="1">
      <alignment horizontal="center"/>
    </xf>
    <xf numFmtId="0" fontId="399" fillId="0" borderId="0" xfId="0" applyFont="1" applyAlignment="1">
      <alignment horizontal="left" wrapText="1"/>
    </xf>
    <xf numFmtId="37" fontId="400" fillId="0" borderId="0" xfId="0" applyNumberFormat="1" applyFont="1" applyAlignment="1">
      <alignment horizontal="right"/>
    </xf>
    <xf numFmtId="172" fontId="401" fillId="0" borderId="0" xfId="0" applyNumberFormat="1" applyFont="1" applyAlignment="1">
      <alignment horizontal="right"/>
    </xf>
    <xf numFmtId="0" fontId="402" fillId="0" borderId="0" xfId="0" applyFont="1" applyAlignment="1">
      <alignment horizontal="left"/>
    </xf>
    <xf numFmtId="0" fontId="403" fillId="0" borderId="0" xfId="0" applyFont="1" applyAlignment="1">
      <alignment horizontal="left" indent="1"/>
    </xf>
    <xf numFmtId="37" fontId="404" fillId="0" borderId="2" xfId="0" applyNumberFormat="1" applyFont="1" applyBorder="1" applyAlignment="1">
      <alignment horizontal="right"/>
    </xf>
    <xf numFmtId="172" fontId="405" fillId="0" borderId="2" xfId="0" applyNumberFormat="1" applyFont="1" applyBorder="1" applyAlignment="1">
      <alignment horizontal="right"/>
    </xf>
    <xf numFmtId="0" fontId="406" fillId="0" borderId="0" xfId="0" applyFont="1" applyAlignment="1">
      <alignment horizontal="left"/>
    </xf>
    <xf numFmtId="0" fontId="407" fillId="0" borderId="0" xfId="0" applyFont="1" applyAlignment="1">
      <alignment horizontal="left" indent="1"/>
    </xf>
    <xf numFmtId="37" fontId="408" fillId="0" borderId="2" xfId="0" applyNumberFormat="1" applyFont="1" applyBorder="1" applyAlignment="1">
      <alignment horizontal="right"/>
    </xf>
    <xf numFmtId="172" fontId="409" fillId="0" borderId="2" xfId="0" applyNumberFormat="1" applyFont="1" applyBorder="1" applyAlignment="1">
      <alignment horizontal="right"/>
    </xf>
    <xf numFmtId="0" fontId="410" fillId="0" borderId="0" xfId="0" applyFont="1" applyAlignment="1">
      <alignment horizontal="left"/>
    </xf>
    <xf numFmtId="0" fontId="411" fillId="0" borderId="0" xfId="0" applyFont="1" applyAlignment="1">
      <alignment horizontal="left" indent="1"/>
    </xf>
    <xf numFmtId="37" fontId="412" fillId="0" borderId="2" xfId="0" applyNumberFormat="1" applyFont="1" applyBorder="1" applyAlignment="1">
      <alignment horizontal="right"/>
    </xf>
    <xf numFmtId="172" fontId="413" fillId="0" borderId="2" xfId="0" applyNumberFormat="1" applyFont="1" applyBorder="1" applyAlignment="1">
      <alignment horizontal="right"/>
    </xf>
    <xf numFmtId="0" fontId="414" fillId="0" borderId="0" xfId="0" applyFont="1" applyAlignment="1">
      <alignment horizontal="left"/>
    </xf>
    <xf numFmtId="0" fontId="415" fillId="0" borderId="0" xfId="0" applyFont="1" applyAlignment="1">
      <alignment horizontal="left" indent="1"/>
    </xf>
    <xf numFmtId="37" fontId="416" fillId="0" borderId="2" xfId="0" applyNumberFormat="1" applyFont="1" applyBorder="1" applyAlignment="1">
      <alignment horizontal="right"/>
    </xf>
    <xf numFmtId="172" fontId="417" fillId="0" borderId="2" xfId="0" applyNumberFormat="1" applyFont="1" applyBorder="1" applyAlignment="1">
      <alignment horizontal="right"/>
    </xf>
    <xf numFmtId="0" fontId="418" fillId="0" borderId="0" xfId="0" applyFont="1" applyAlignment="1">
      <alignment horizontal="left"/>
    </xf>
    <xf numFmtId="0" fontId="419" fillId="0" borderId="0" xfId="0" applyFont="1" applyAlignment="1">
      <alignment horizontal="left" indent="1"/>
    </xf>
    <xf numFmtId="37" fontId="420" fillId="0" borderId="2" xfId="0" applyNumberFormat="1" applyFont="1" applyBorder="1" applyAlignment="1">
      <alignment horizontal="right"/>
    </xf>
    <xf numFmtId="172" fontId="421" fillId="0" borderId="2" xfId="0" applyNumberFormat="1" applyFont="1" applyBorder="1" applyAlignment="1">
      <alignment horizontal="right"/>
    </xf>
    <xf numFmtId="0" fontId="422" fillId="0" borderId="0" xfId="0" applyFont="1" applyAlignment="1">
      <alignment horizontal="left"/>
    </xf>
    <xf numFmtId="0" fontId="423" fillId="0" borderId="0" xfId="0" applyFont="1" applyAlignment="1">
      <alignment horizontal="left" indent="1"/>
    </xf>
    <xf numFmtId="37" fontId="424" fillId="0" borderId="2" xfId="0" applyNumberFormat="1" applyFont="1" applyBorder="1" applyAlignment="1">
      <alignment horizontal="right"/>
    </xf>
    <xf numFmtId="172" fontId="425" fillId="0" borderId="2" xfId="0" applyNumberFormat="1" applyFont="1" applyBorder="1" applyAlignment="1">
      <alignment horizontal="right"/>
    </xf>
    <xf numFmtId="0" fontId="426" fillId="0" borderId="0" xfId="0" applyFont="1" applyAlignment="1">
      <alignment horizontal="left"/>
    </xf>
    <xf numFmtId="0" fontId="427" fillId="0" borderId="0" xfId="0" applyFont="1" applyAlignment="1">
      <alignment horizontal="left" indent="1"/>
    </xf>
    <xf numFmtId="37" fontId="428" fillId="0" borderId="2" xfId="0" applyNumberFormat="1" applyFont="1" applyBorder="1" applyAlignment="1">
      <alignment horizontal="right"/>
    </xf>
    <xf numFmtId="172" fontId="429" fillId="0" borderId="2" xfId="0" applyNumberFormat="1" applyFont="1" applyBorder="1" applyAlignment="1">
      <alignment horizontal="right"/>
    </xf>
    <xf numFmtId="0" fontId="430" fillId="0" borderId="0" xfId="0" applyFont="1" applyAlignment="1">
      <alignment horizontal="left"/>
    </xf>
    <xf numFmtId="0" fontId="431" fillId="0" borderId="0" xfId="0" applyFont="1" applyAlignment="1">
      <alignment horizontal="left" indent="1"/>
    </xf>
    <xf numFmtId="37" fontId="432" fillId="0" borderId="2" xfId="0" applyNumberFormat="1" applyFont="1" applyBorder="1" applyAlignment="1">
      <alignment horizontal="right"/>
    </xf>
    <xf numFmtId="172" fontId="433" fillId="0" borderId="2" xfId="0" applyNumberFormat="1" applyFont="1" applyBorder="1" applyAlignment="1">
      <alignment horizontal="right"/>
    </xf>
    <xf numFmtId="0" fontId="434" fillId="0" borderId="0" xfId="0" applyFont="1" applyAlignment="1">
      <alignment horizontal="left"/>
    </xf>
    <xf numFmtId="0" fontId="435" fillId="0" borderId="0" xfId="0" applyFont="1" applyAlignment="1">
      <alignment horizontal="left" indent="2"/>
    </xf>
    <xf numFmtId="37" fontId="436" fillId="0" borderId="2" xfId="0" applyNumberFormat="1" applyFont="1" applyBorder="1" applyAlignment="1">
      <alignment horizontal="right"/>
    </xf>
    <xf numFmtId="172" fontId="437" fillId="0" borderId="2" xfId="0" applyNumberFormat="1" applyFont="1" applyBorder="1" applyAlignment="1">
      <alignment horizontal="right"/>
    </xf>
    <xf numFmtId="0" fontId="438" fillId="0" borderId="0" xfId="0" applyFont="1" applyAlignment="1">
      <alignment horizontal="left"/>
    </xf>
    <xf numFmtId="0" fontId="439" fillId="0" borderId="0" xfId="0" applyFont="1" applyAlignment="1">
      <alignment horizontal="left" indent="1"/>
    </xf>
    <xf numFmtId="37" fontId="440" fillId="0" borderId="2" xfId="0" applyNumberFormat="1" applyFont="1" applyBorder="1" applyAlignment="1">
      <alignment horizontal="right"/>
    </xf>
    <xf numFmtId="172" fontId="441" fillId="0" borderId="2" xfId="0" applyNumberFormat="1" applyFont="1" applyBorder="1" applyAlignment="1">
      <alignment horizontal="right"/>
    </xf>
    <xf numFmtId="0" fontId="442" fillId="0" borderId="0" xfId="0" applyFont="1" applyAlignment="1">
      <alignment horizontal="left"/>
    </xf>
    <xf numFmtId="0" fontId="443" fillId="0" borderId="0" xfId="0" applyFont="1" applyAlignment="1">
      <alignment horizontal="left" indent="1"/>
    </xf>
    <xf numFmtId="37" fontId="444" fillId="0" borderId="2" xfId="0" applyNumberFormat="1" applyFont="1" applyBorder="1" applyAlignment="1">
      <alignment horizontal="right"/>
    </xf>
    <xf numFmtId="172" fontId="445" fillId="0" borderId="2" xfId="0" applyNumberFormat="1" applyFont="1" applyBorder="1" applyAlignment="1">
      <alignment horizontal="right"/>
    </xf>
    <xf numFmtId="0" fontId="446" fillId="0" borderId="0" xfId="0" applyFont="1" applyAlignment="1">
      <alignment horizontal="left"/>
    </xf>
    <xf numFmtId="0" fontId="447" fillId="0" borderId="0" xfId="0" applyFont="1" applyAlignment="1">
      <alignment horizontal="left" indent="1"/>
    </xf>
    <xf numFmtId="37" fontId="448" fillId="0" borderId="2" xfId="0" applyNumberFormat="1" applyFont="1" applyBorder="1" applyAlignment="1">
      <alignment horizontal="right"/>
    </xf>
    <xf numFmtId="172" fontId="449" fillId="0" borderId="2" xfId="0" applyNumberFormat="1" applyFont="1" applyBorder="1" applyAlignment="1">
      <alignment horizontal="right"/>
    </xf>
    <xf numFmtId="0" fontId="450" fillId="0" borderId="0" xfId="0" applyFont="1" applyAlignment="1">
      <alignment horizontal="left"/>
    </xf>
    <xf numFmtId="0" fontId="451" fillId="0" borderId="0" xfId="0" applyFont="1" applyAlignment="1">
      <alignment horizontal="left" indent="1"/>
    </xf>
    <xf numFmtId="37" fontId="452" fillId="0" borderId="2" xfId="0" applyNumberFormat="1" applyFont="1" applyBorder="1" applyAlignment="1">
      <alignment horizontal="right"/>
    </xf>
    <xf numFmtId="172" fontId="453" fillId="0" borderId="2" xfId="0" applyNumberFormat="1" applyFont="1" applyBorder="1" applyAlignment="1">
      <alignment horizontal="right"/>
    </xf>
    <xf numFmtId="0" fontId="454" fillId="0" borderId="0" xfId="0" applyFont="1" applyAlignment="1">
      <alignment horizontal="left"/>
    </xf>
    <xf numFmtId="0" fontId="455" fillId="0" borderId="0" xfId="0" applyFont="1" applyAlignment="1">
      <alignment horizontal="left" indent="1"/>
    </xf>
    <xf numFmtId="37" fontId="456" fillId="0" borderId="2" xfId="0" applyNumberFormat="1" applyFont="1" applyBorder="1" applyAlignment="1">
      <alignment horizontal="right"/>
    </xf>
    <xf numFmtId="172" fontId="457" fillId="0" borderId="2" xfId="0" applyNumberFormat="1" applyFont="1" applyBorder="1" applyAlignment="1">
      <alignment horizontal="right"/>
    </xf>
    <xf numFmtId="0" fontId="458" fillId="0" borderId="0" xfId="0" applyFont="1" applyAlignment="1">
      <alignment horizontal="left"/>
    </xf>
    <xf numFmtId="0" fontId="459" fillId="0" borderId="0" xfId="0" applyFont="1" applyAlignment="1">
      <alignment horizontal="left" indent="2"/>
    </xf>
    <xf numFmtId="37" fontId="460" fillId="0" borderId="2" xfId="0" applyNumberFormat="1" applyFont="1" applyBorder="1" applyAlignment="1">
      <alignment horizontal="right"/>
    </xf>
    <xf numFmtId="172" fontId="461" fillId="0" borderId="2" xfId="0" applyNumberFormat="1" applyFont="1" applyBorder="1" applyAlignment="1">
      <alignment horizontal="right"/>
    </xf>
    <xf numFmtId="0" fontId="462" fillId="0" borderId="0" xfId="0" applyFont="1" applyAlignment="1">
      <alignment horizontal="left"/>
    </xf>
    <xf numFmtId="0" fontId="463" fillId="0" borderId="0" xfId="0" applyFont="1" applyAlignment="1">
      <alignment horizontal="left" indent="1"/>
    </xf>
    <xf numFmtId="37" fontId="464" fillId="0" borderId="2" xfId="0" applyNumberFormat="1" applyFont="1" applyBorder="1" applyAlignment="1">
      <alignment horizontal="right"/>
    </xf>
    <xf numFmtId="172" fontId="465" fillId="0" borderId="2" xfId="0" applyNumberFormat="1" applyFont="1" applyBorder="1" applyAlignment="1">
      <alignment horizontal="right"/>
    </xf>
    <xf numFmtId="0" fontId="466" fillId="0" borderId="0" xfId="0" applyFont="1" applyAlignment="1">
      <alignment horizontal="left"/>
    </xf>
    <xf numFmtId="0" fontId="467" fillId="0" borderId="0" xfId="0" applyFont="1" applyAlignment="1">
      <alignment horizontal="left" indent="1"/>
    </xf>
    <xf numFmtId="37" fontId="468" fillId="0" borderId="2" xfId="0" applyNumberFormat="1" applyFont="1" applyBorder="1" applyAlignment="1">
      <alignment horizontal="right"/>
    </xf>
    <xf numFmtId="172" fontId="469" fillId="0" borderId="2" xfId="0" applyNumberFormat="1" applyFont="1" applyBorder="1" applyAlignment="1">
      <alignment horizontal="right"/>
    </xf>
    <xf numFmtId="0" fontId="470" fillId="0" borderId="0" xfId="0" applyFont="1" applyAlignment="1">
      <alignment horizontal="left"/>
    </xf>
    <xf numFmtId="0" fontId="471" fillId="0" borderId="0" xfId="0" applyFont="1" applyAlignment="1">
      <alignment horizontal="left" indent="1"/>
    </xf>
    <xf numFmtId="37" fontId="472" fillId="0" borderId="2" xfId="0" applyNumberFormat="1" applyFont="1" applyBorder="1" applyAlignment="1">
      <alignment horizontal="right"/>
    </xf>
    <xf numFmtId="172" fontId="473" fillId="0" borderId="2" xfId="0" applyNumberFormat="1" applyFont="1" applyBorder="1" applyAlignment="1">
      <alignment horizontal="right"/>
    </xf>
    <xf numFmtId="0" fontId="474" fillId="0" borderId="0" xfId="0" applyFont="1" applyAlignment="1">
      <alignment horizontal="left"/>
    </xf>
    <xf numFmtId="0" fontId="475" fillId="0" borderId="0" xfId="0" applyFont="1" applyAlignment="1">
      <alignment horizontal="left" indent="2"/>
    </xf>
    <xf numFmtId="37" fontId="476" fillId="0" borderId="2" xfId="0" applyNumberFormat="1" applyFont="1" applyBorder="1" applyAlignment="1">
      <alignment horizontal="right"/>
    </xf>
    <xf numFmtId="172" fontId="477" fillId="0" borderId="2" xfId="0" applyNumberFormat="1" applyFont="1" applyBorder="1" applyAlignment="1">
      <alignment horizontal="right"/>
    </xf>
    <xf numFmtId="0" fontId="478" fillId="0" borderId="0" xfId="0" applyFont="1" applyAlignment="1">
      <alignment horizontal="left"/>
    </xf>
    <xf numFmtId="0" fontId="479" fillId="0" borderId="0" xfId="0" applyFont="1" applyAlignment="1">
      <alignment horizontal="left" indent="2"/>
    </xf>
    <xf numFmtId="37" fontId="480" fillId="0" borderId="2" xfId="0" applyNumberFormat="1" applyFont="1" applyBorder="1" applyAlignment="1">
      <alignment horizontal="right"/>
    </xf>
    <xf numFmtId="172" fontId="481" fillId="0" borderId="2" xfId="0" applyNumberFormat="1" applyFont="1" applyBorder="1" applyAlignment="1">
      <alignment horizontal="right"/>
    </xf>
    <xf numFmtId="0" fontId="482" fillId="0" borderId="0" xfId="0" applyFont="1" applyAlignment="1">
      <alignment horizontal="left"/>
    </xf>
    <xf numFmtId="0" fontId="483" fillId="0" borderId="0" xfId="0" applyFont="1" applyAlignment="1">
      <alignment horizontal="left" indent="2"/>
    </xf>
    <xf numFmtId="37" fontId="484" fillId="0" borderId="2" xfId="0" applyNumberFormat="1" applyFont="1" applyBorder="1" applyAlignment="1">
      <alignment horizontal="right"/>
    </xf>
    <xf numFmtId="172" fontId="485" fillId="0" borderId="2" xfId="0" applyNumberFormat="1" applyFont="1" applyBorder="1" applyAlignment="1">
      <alignment horizontal="right"/>
    </xf>
    <xf numFmtId="0" fontId="486" fillId="0" borderId="0" xfId="0" applyFont="1" applyAlignment="1">
      <alignment horizontal="left"/>
    </xf>
    <xf numFmtId="0" fontId="487" fillId="0" borderId="0" xfId="0" applyFont="1" applyAlignment="1">
      <alignment horizontal="left" indent="1"/>
    </xf>
    <xf numFmtId="37" fontId="488" fillId="0" borderId="2" xfId="0" applyNumberFormat="1" applyFont="1" applyBorder="1" applyAlignment="1">
      <alignment horizontal="right"/>
    </xf>
    <xf numFmtId="172" fontId="489" fillId="0" borderId="2" xfId="0" applyNumberFormat="1" applyFont="1" applyBorder="1" applyAlignment="1">
      <alignment horizontal="right"/>
    </xf>
    <xf numFmtId="0" fontId="490" fillId="0" borderId="0" xfId="0" applyFont="1" applyAlignment="1">
      <alignment horizontal="left"/>
    </xf>
    <xf numFmtId="0" fontId="491" fillId="0" borderId="0" xfId="0" applyFont="1" applyAlignment="1">
      <alignment horizontal="left" indent="1"/>
    </xf>
    <xf numFmtId="37" fontId="492" fillId="0" borderId="2" xfId="0" applyNumberFormat="1" applyFont="1" applyBorder="1" applyAlignment="1">
      <alignment horizontal="right"/>
    </xf>
    <xf numFmtId="172" fontId="493" fillId="0" borderId="2" xfId="0" applyNumberFormat="1" applyFont="1" applyBorder="1" applyAlignment="1">
      <alignment horizontal="right"/>
    </xf>
    <xf numFmtId="0" fontId="494" fillId="0" borderId="0" xfId="0" applyFont="1" applyAlignment="1">
      <alignment horizontal="left"/>
    </xf>
    <xf numFmtId="0" fontId="495" fillId="0" borderId="0" xfId="0" applyFont="1" applyAlignment="1">
      <alignment horizontal="left" indent="1"/>
    </xf>
    <xf numFmtId="37" fontId="496" fillId="0" borderId="2" xfId="0" applyNumberFormat="1" applyFont="1" applyBorder="1" applyAlignment="1">
      <alignment horizontal="right"/>
    </xf>
    <xf numFmtId="172" fontId="497" fillId="0" borderId="2" xfId="0" applyNumberFormat="1" applyFont="1" applyBorder="1" applyAlignment="1">
      <alignment horizontal="right"/>
    </xf>
    <xf numFmtId="0" fontId="498" fillId="0" borderId="0" xfId="0" applyFont="1" applyAlignment="1">
      <alignment horizontal="left"/>
    </xf>
    <xf numFmtId="0" fontId="499" fillId="0" borderId="0" xfId="0" applyFont="1" applyAlignment="1">
      <alignment horizontal="left" indent="2"/>
    </xf>
    <xf numFmtId="37" fontId="500" fillId="0" borderId="2" xfId="0" applyNumberFormat="1" applyFont="1" applyBorder="1" applyAlignment="1">
      <alignment horizontal="right"/>
    </xf>
    <xf numFmtId="172" fontId="501" fillId="0" borderId="2" xfId="0" applyNumberFormat="1" applyFont="1" applyBorder="1" applyAlignment="1">
      <alignment horizontal="right"/>
    </xf>
    <xf numFmtId="0" fontId="502" fillId="0" borderId="0" xfId="0" applyFont="1" applyAlignment="1">
      <alignment horizontal="left"/>
    </xf>
    <xf numFmtId="0" fontId="503" fillId="0" borderId="0" xfId="0" applyFont="1" applyAlignment="1">
      <alignment horizontal="left"/>
    </xf>
    <xf numFmtId="37" fontId="504" fillId="0" borderId="7" xfId="0" applyNumberFormat="1" applyFont="1" applyBorder="1" applyAlignment="1">
      <alignment horizontal="right"/>
    </xf>
    <xf numFmtId="172" fontId="505" fillId="0" borderId="7" xfId="0" applyNumberFormat="1" applyFont="1" applyBorder="1" applyAlignment="1">
      <alignment horizontal="right"/>
    </xf>
    <xf numFmtId="0" fontId="506" fillId="0" borderId="0" xfId="0" applyFont="1"/>
    <xf numFmtId="0" fontId="0" fillId="0" borderId="1" xfId="0" applyBorder="1"/>
    <xf numFmtId="0" fontId="507" fillId="0" borderId="0" xfId="0" applyFont="1"/>
    <xf numFmtId="0" fontId="508" fillId="0" borderId="0" xfId="0" applyFont="1" applyAlignment="1">
      <alignment horizontal="center"/>
    </xf>
    <xf numFmtId="0" fontId="509" fillId="0" borderId="4" xfId="0" applyFont="1" applyBorder="1" applyAlignment="1">
      <alignment horizontal="center" vertical="center" wrapText="1"/>
    </xf>
    <xf numFmtId="0" fontId="510" fillId="0" borderId="0" xfId="0" applyFont="1" applyAlignment="1">
      <alignment horizontal="center"/>
    </xf>
    <xf numFmtId="0" fontId="511" fillId="0" borderId="0" xfId="0" applyFont="1" applyAlignment="1">
      <alignment horizontal="left"/>
    </xf>
    <xf numFmtId="37" fontId="512" fillId="0" borderId="0" xfId="0" applyNumberFormat="1" applyFont="1" applyAlignment="1">
      <alignment horizontal="right"/>
    </xf>
    <xf numFmtId="0" fontId="513" fillId="0" borderId="0" xfId="0" applyFont="1" applyAlignment="1">
      <alignment horizontal="left" indent="1"/>
    </xf>
    <xf numFmtId="164" fontId="514" fillId="0" borderId="0" xfId="0" applyNumberFormat="1" applyFont="1" applyAlignment="1">
      <alignment horizontal="right"/>
    </xf>
    <xf numFmtId="0" fontId="515" fillId="0" borderId="0" xfId="0" applyFont="1" applyAlignment="1">
      <alignment horizontal="left" indent="2"/>
    </xf>
    <xf numFmtId="37" fontId="516" fillId="0" borderId="0" xfId="0" applyNumberFormat="1" applyFont="1" applyAlignment="1">
      <alignment horizontal="right"/>
    </xf>
    <xf numFmtId="37" fontId="517" fillId="0" borderId="0" xfId="0" applyNumberFormat="1" applyFont="1" applyAlignment="1">
      <alignment horizontal="right"/>
    </xf>
    <xf numFmtId="37" fontId="518" fillId="0" borderId="0" xfId="0" applyNumberFormat="1" applyFont="1" applyAlignment="1">
      <alignment horizontal="right"/>
    </xf>
    <xf numFmtId="164" fontId="519" fillId="0" borderId="0" xfId="0" applyNumberFormat="1" applyFont="1" applyAlignment="1">
      <alignment horizontal="right"/>
    </xf>
    <xf numFmtId="166" fontId="520" fillId="0" borderId="0" xfId="0" applyNumberFormat="1" applyFont="1" applyAlignment="1">
      <alignment horizontal="right"/>
    </xf>
    <xf numFmtId="164" fontId="521" fillId="0" borderId="0" xfId="0" applyNumberFormat="1" applyFont="1" applyAlignment="1">
      <alignment horizontal="right"/>
    </xf>
    <xf numFmtId="164" fontId="522" fillId="0" borderId="0" xfId="0" applyNumberFormat="1" applyFont="1" applyAlignment="1">
      <alignment horizontal="right"/>
    </xf>
    <xf numFmtId="164" fontId="523" fillId="0" borderId="0" xfId="0" applyNumberFormat="1" applyFont="1" applyAlignment="1">
      <alignment horizontal="right"/>
    </xf>
    <xf numFmtId="164" fontId="524" fillId="0" borderId="0" xfId="0" applyNumberFormat="1" applyFont="1" applyAlignment="1">
      <alignment horizontal="right"/>
    </xf>
    <xf numFmtId="0" fontId="525" fillId="0" borderId="0" xfId="0" applyFont="1"/>
    <xf numFmtId="0" fontId="0" fillId="0" borderId="1" xfId="0" applyBorder="1"/>
    <xf numFmtId="0" fontId="526" fillId="0" borderId="0" xfId="0" applyFont="1"/>
    <xf numFmtId="0" fontId="527" fillId="0" borderId="0" xfId="0" applyFont="1" applyAlignment="1">
      <alignment horizontal="center"/>
    </xf>
    <xf numFmtId="0" fontId="528" fillId="0" borderId="4" xfId="0" applyFont="1" applyBorder="1" applyAlignment="1">
      <alignment horizontal="center" vertical="center" wrapText="1"/>
    </xf>
    <xf numFmtId="0" fontId="529" fillId="0" borderId="0" xfId="0" applyFont="1" applyAlignment="1">
      <alignment horizontal="center"/>
    </xf>
    <xf numFmtId="0" fontId="530" fillId="0" borderId="0" xfId="0" applyFont="1" applyAlignment="1">
      <alignment horizontal="left"/>
    </xf>
    <xf numFmtId="37" fontId="531" fillId="0" borderId="0" xfId="0" applyNumberFormat="1" applyFont="1" applyAlignment="1">
      <alignment horizontal="right"/>
    </xf>
    <xf numFmtId="0" fontId="532" fillId="0" borderId="0" xfId="0" applyFont="1" applyAlignment="1">
      <alignment horizontal="left" indent="1"/>
    </xf>
    <xf numFmtId="164" fontId="533" fillId="0" borderId="0" xfId="0" applyNumberFormat="1" applyFont="1" applyAlignment="1">
      <alignment horizontal="right"/>
    </xf>
    <xf numFmtId="0" fontId="534" fillId="0" borderId="0" xfId="0" applyFont="1" applyAlignment="1">
      <alignment horizontal="left" indent="2"/>
    </xf>
    <xf numFmtId="37" fontId="535" fillId="0" borderId="0" xfId="0" applyNumberFormat="1" applyFont="1" applyAlignment="1">
      <alignment horizontal="right"/>
    </xf>
    <xf numFmtId="37" fontId="536" fillId="0" borderId="0" xfId="0" applyNumberFormat="1" applyFont="1" applyAlignment="1">
      <alignment horizontal="right"/>
    </xf>
    <xf numFmtId="37" fontId="537" fillId="0" borderId="0" xfId="0" applyNumberFormat="1" applyFont="1" applyAlignment="1">
      <alignment horizontal="right"/>
    </xf>
    <xf numFmtId="164" fontId="538" fillId="0" borderId="0" xfId="0" applyNumberFormat="1" applyFont="1" applyAlignment="1">
      <alignment horizontal="right"/>
    </xf>
    <xf numFmtId="166" fontId="539" fillId="0" borderId="0" xfId="0" applyNumberFormat="1" applyFont="1" applyAlignment="1">
      <alignment horizontal="right"/>
    </xf>
    <xf numFmtId="164" fontId="540" fillId="0" borderId="0" xfId="0" applyNumberFormat="1" applyFont="1" applyAlignment="1">
      <alignment horizontal="right"/>
    </xf>
    <xf numFmtId="164" fontId="541" fillId="0" borderId="0" xfId="0" applyNumberFormat="1" applyFont="1" applyAlignment="1">
      <alignment horizontal="right"/>
    </xf>
    <xf numFmtId="164" fontId="542" fillId="0" borderId="0" xfId="0" applyNumberFormat="1" applyFont="1" applyAlignment="1">
      <alignment horizontal="right"/>
    </xf>
    <xf numFmtId="164" fontId="543" fillId="0" borderId="0" xfId="0" applyNumberFormat="1" applyFont="1" applyAlignment="1">
      <alignment horizontal="right"/>
    </xf>
    <xf numFmtId="0" fontId="544" fillId="0" borderId="0" xfId="0" applyFont="1"/>
    <xf numFmtId="0" fontId="0" fillId="0" borderId="1" xfId="0" applyBorder="1"/>
    <xf numFmtId="0" fontId="545" fillId="0" borderId="0" xfId="0" applyFont="1"/>
    <xf numFmtId="0" fontId="546" fillId="0" borderId="0" xfId="0" applyFont="1" applyAlignment="1">
      <alignment horizontal="center"/>
    </xf>
    <xf numFmtId="0" fontId="547" fillId="0" borderId="4" xfId="0" applyFont="1" applyBorder="1" applyAlignment="1">
      <alignment horizontal="center" vertical="center" wrapText="1"/>
    </xf>
    <xf numFmtId="0" fontId="548" fillId="0" borderId="0" xfId="0" applyFont="1" applyAlignment="1">
      <alignment horizontal="center"/>
    </xf>
    <xf numFmtId="0" fontId="549" fillId="0" borderId="0" xfId="0" applyFont="1" applyAlignment="1">
      <alignment horizontal="left"/>
    </xf>
    <xf numFmtId="37" fontId="550" fillId="0" borderId="0" xfId="0" applyNumberFormat="1" applyFont="1" applyAlignment="1">
      <alignment horizontal="right"/>
    </xf>
    <xf numFmtId="0" fontId="551" fillId="0" borderId="0" xfId="0" applyFont="1" applyAlignment="1">
      <alignment horizontal="left" indent="1"/>
    </xf>
    <xf numFmtId="164" fontId="552" fillId="0" borderId="0" xfId="0" applyNumberFormat="1" applyFont="1" applyAlignment="1">
      <alignment horizontal="right"/>
    </xf>
    <xf numFmtId="0" fontId="553" fillId="0" borderId="0" xfId="0" applyFont="1" applyAlignment="1">
      <alignment horizontal="left" indent="2"/>
    </xf>
    <xf numFmtId="37" fontId="554" fillId="0" borderId="0" xfId="0" applyNumberFormat="1" applyFont="1" applyAlignment="1">
      <alignment horizontal="right"/>
    </xf>
    <xf numFmtId="37" fontId="555" fillId="0" borderId="0" xfId="0" applyNumberFormat="1" applyFont="1" applyAlignment="1">
      <alignment horizontal="right"/>
    </xf>
    <xf numFmtId="37" fontId="556" fillId="0" borderId="0" xfId="0" applyNumberFormat="1" applyFont="1" applyAlignment="1">
      <alignment horizontal="right"/>
    </xf>
    <xf numFmtId="164" fontId="557" fillId="0" borderId="0" xfId="0" applyNumberFormat="1" applyFont="1" applyAlignment="1">
      <alignment horizontal="right"/>
    </xf>
    <xf numFmtId="166" fontId="558" fillId="0" borderId="0" xfId="0" applyNumberFormat="1" applyFont="1" applyAlignment="1">
      <alignment horizontal="right"/>
    </xf>
    <xf numFmtId="164" fontId="559" fillId="0" borderId="0" xfId="0" applyNumberFormat="1" applyFont="1" applyAlignment="1">
      <alignment horizontal="right"/>
    </xf>
    <xf numFmtId="164" fontId="560" fillId="0" borderId="0" xfId="0" applyNumberFormat="1" applyFont="1" applyAlignment="1">
      <alignment horizontal="right"/>
    </xf>
    <xf numFmtId="164" fontId="561" fillId="0" borderId="0" xfId="0" applyNumberFormat="1" applyFont="1" applyAlignment="1">
      <alignment horizontal="right"/>
    </xf>
    <xf numFmtId="164" fontId="562" fillId="0" borderId="0" xfId="0" applyNumberFormat="1" applyFont="1" applyAlignment="1">
      <alignment horizontal="right"/>
    </xf>
    <xf numFmtId="0" fontId="563" fillId="0" borderId="0" xfId="0" applyFont="1"/>
    <xf numFmtId="0" fontId="564" fillId="0" borderId="0" xfId="0" applyFont="1"/>
    <xf numFmtId="0" fontId="564" fillId="0" borderId="1" xfId="0" applyFont="1" applyBorder="1"/>
    <xf numFmtId="0" fontId="184" fillId="0" borderId="4" xfId="0" applyFont="1" applyBorder="1" applyAlignment="1">
      <alignment horizontal="center" vertical="center" wrapText="1"/>
    </xf>
    <xf numFmtId="0" fontId="0" fillId="2" borderId="6" xfId="0" applyNumberFormat="1" applyFont="1" applyFill="1" applyBorder="1"/>
    <xf numFmtId="0" fontId="223" fillId="0" borderId="4" xfId="0" applyFont="1" applyBorder="1" applyAlignment="1">
      <alignment horizontal="center" vertical="center" wrapText="1"/>
    </xf>
    <xf numFmtId="0" fontId="255" fillId="0" borderId="4" xfId="0" applyFont="1" applyBorder="1" applyAlignment="1">
      <alignment horizontal="center" vertical="center" wrapText="1"/>
    </xf>
    <xf numFmtId="0" fontId="39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1"/>
  <sheetViews>
    <sheetView showGridLines="0" showZeros="0" tabSelected="1" workbookViewId="0">
      <pane xSplit="1" ySplit="6" topLeftCell="B7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5" x14ac:dyDescent="0.25"/>
  <cols>
    <col min="1" max="1" width="66.42578125" customWidth="1"/>
    <col min="2" max="19" width="15.5703125" customWidth="1"/>
  </cols>
  <sheetData>
    <row r="1" spans="1:19" s="578" customFormat="1" x14ac:dyDescent="0.25">
      <c r="A1" s="578" t="s">
        <v>1171</v>
      </c>
    </row>
    <row r="2" spans="1:19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</row>
    <row r="3" spans="1:19" x14ac:dyDescent="0.25">
      <c r="A3" s="19" t="s">
        <v>0</v>
      </c>
    </row>
    <row r="4" spans="1:19" x14ac:dyDescent="0.25">
      <c r="A4" s="19" t="s">
        <v>1</v>
      </c>
    </row>
    <row r="5" spans="1:19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x14ac:dyDescent="0.25">
      <c r="A6" s="20" t="s">
        <v>262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J6" s="20" t="s">
        <v>11</v>
      </c>
      <c r="K6" s="20" t="s">
        <v>12</v>
      </c>
      <c r="L6" s="20" t="s">
        <v>13</v>
      </c>
      <c r="M6" s="20" t="s">
        <v>14</v>
      </c>
      <c r="N6" s="20" t="s">
        <v>15</v>
      </c>
      <c r="O6" s="20" t="s">
        <v>16</v>
      </c>
      <c r="P6" s="20" t="s">
        <v>17</v>
      </c>
      <c r="Q6" s="20" t="s">
        <v>18</v>
      </c>
      <c r="R6" s="20" t="s">
        <v>19</v>
      </c>
      <c r="S6" s="20" t="s">
        <v>20</v>
      </c>
    </row>
    <row r="7" spans="1:19" x14ac:dyDescent="0.25">
      <c r="A7" s="21" t="s">
        <v>263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x14ac:dyDescent="0.25">
      <c r="A8" s="23" t="s">
        <v>264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x14ac:dyDescent="0.25">
      <c r="A9" s="24" t="s">
        <v>264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x14ac:dyDescent="0.25">
      <c r="A10" s="25" t="s">
        <v>265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x14ac:dyDescent="0.25">
      <c r="A11" s="26" t="s">
        <v>266</v>
      </c>
      <c r="B11" s="22">
        <v>940645365.12827504</v>
      </c>
      <c r="C11" s="22">
        <v>15397071.989772346</v>
      </c>
      <c r="D11" s="22">
        <v>615557.28778637224</v>
      </c>
      <c r="E11" s="22">
        <v>6630186.6684997184</v>
      </c>
      <c r="F11" s="22">
        <v>59323887.518556938</v>
      </c>
      <c r="G11" s="22">
        <v>719079.46194494935</v>
      </c>
      <c r="H11" s="22">
        <v>176115416.37113774</v>
      </c>
      <c r="I11" s="22">
        <v>69192624.55595699</v>
      </c>
      <c r="J11" s="22">
        <v>14550348.426444847</v>
      </c>
      <c r="K11" s="22">
        <v>788654.5397686545</v>
      </c>
      <c r="L11" s="22">
        <v>602706.41022691911</v>
      </c>
      <c r="M11" s="22">
        <v>1264402.720590509</v>
      </c>
      <c r="N11" s="22">
        <v>188227.66020966999</v>
      </c>
      <c r="O11" s="22">
        <v>577175454.34150958</v>
      </c>
      <c r="P11" s="22">
        <v>17366153.126393728</v>
      </c>
      <c r="Q11" s="22">
        <v>207114.02749634854</v>
      </c>
      <c r="R11" s="22">
        <v>117151.03243215896</v>
      </c>
      <c r="S11" s="22">
        <v>391328.9895476583</v>
      </c>
    </row>
    <row r="12" spans="1:19" x14ac:dyDescent="0.25">
      <c r="A12" s="27" t="s">
        <v>267</v>
      </c>
      <c r="B12" s="28">
        <v>940645365.12827504</v>
      </c>
      <c r="C12" s="28">
        <v>15397071.989772346</v>
      </c>
      <c r="D12" s="28">
        <v>615557.28778637224</v>
      </c>
      <c r="E12" s="28">
        <v>6630186.6684997184</v>
      </c>
      <c r="F12" s="28">
        <v>59323887.518556938</v>
      </c>
      <c r="G12" s="28">
        <v>719079.46194494935</v>
      </c>
      <c r="H12" s="28">
        <v>176115416.37113774</v>
      </c>
      <c r="I12" s="28">
        <v>69192624.55595699</v>
      </c>
      <c r="J12" s="28">
        <v>14550348.426444847</v>
      </c>
      <c r="K12" s="28">
        <v>788654.5397686545</v>
      </c>
      <c r="L12" s="28">
        <v>602706.41022691911</v>
      </c>
      <c r="M12" s="28">
        <v>1264402.720590509</v>
      </c>
      <c r="N12" s="28">
        <v>188227.66020966999</v>
      </c>
      <c r="O12" s="28">
        <v>577175454.34150958</v>
      </c>
      <c r="P12" s="28">
        <v>17366153.126393728</v>
      </c>
      <c r="Q12" s="28">
        <v>207114.02749634854</v>
      </c>
      <c r="R12" s="28">
        <v>117151.03243215896</v>
      </c>
      <c r="S12" s="28">
        <v>391328.9895476583</v>
      </c>
    </row>
    <row r="14" spans="1:19" x14ac:dyDescent="0.25">
      <c r="A14" s="25" t="s">
        <v>268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25">
      <c r="A15" s="26" t="s">
        <v>269</v>
      </c>
      <c r="B15" s="22">
        <v>2204716367.4317164</v>
      </c>
      <c r="C15" s="22">
        <v>37900382.496524461</v>
      </c>
      <c r="D15" s="22">
        <v>1478814.6598142581</v>
      </c>
      <c r="E15" s="22">
        <v>19168815.10764648</v>
      </c>
      <c r="F15" s="22">
        <v>131679660.57615513</v>
      </c>
      <c r="G15" s="22">
        <v>890631.69463791256</v>
      </c>
      <c r="H15" s="22">
        <v>472343012.29454464</v>
      </c>
      <c r="I15" s="22">
        <v>182952614.74198228</v>
      </c>
      <c r="J15" s="22">
        <v>35235678.120802499</v>
      </c>
      <c r="K15" s="22">
        <v>2366907.2238460844</v>
      </c>
      <c r="L15" s="22">
        <v>1567886.5875686237</v>
      </c>
      <c r="M15" s="22">
        <v>0</v>
      </c>
      <c r="N15" s="22">
        <v>92956.70425387779</v>
      </c>
      <c r="O15" s="22">
        <v>1317631658.110235</v>
      </c>
      <c r="P15" s="22">
        <v>0</v>
      </c>
      <c r="Q15" s="22">
        <v>414226.68559501803</v>
      </c>
      <c r="R15" s="22">
        <v>185963.83638722013</v>
      </c>
      <c r="S15" s="22">
        <v>807158.59172315011</v>
      </c>
    </row>
    <row r="16" spans="1:19" x14ac:dyDescent="0.25">
      <c r="A16" s="26" t="s">
        <v>270</v>
      </c>
      <c r="B16" s="22">
        <v>102077638.51835722</v>
      </c>
      <c r="C16" s="22">
        <v>1754775.1725971249</v>
      </c>
      <c r="D16" s="22">
        <v>68468.629575247396</v>
      </c>
      <c r="E16" s="22">
        <v>887509.79866990261</v>
      </c>
      <c r="F16" s="22">
        <v>6096724.7266236125</v>
      </c>
      <c r="G16" s="22">
        <v>41235.952851452887</v>
      </c>
      <c r="H16" s="22">
        <v>21869325.223834172</v>
      </c>
      <c r="I16" s="22">
        <v>8470645.5440231338</v>
      </c>
      <c r="J16" s="22">
        <v>1631400.2414534455</v>
      </c>
      <c r="K16" s="22">
        <v>109587.02151955244</v>
      </c>
      <c r="L16" s="22">
        <v>72592.630366349142</v>
      </c>
      <c r="M16" s="22">
        <v>0</v>
      </c>
      <c r="N16" s="22">
        <v>4303.8646579916849</v>
      </c>
      <c r="O16" s="22">
        <v>61005909.91375488</v>
      </c>
      <c r="P16" s="22">
        <v>0</v>
      </c>
      <c r="Q16" s="22">
        <v>19178.55852182992</v>
      </c>
      <c r="R16" s="22">
        <v>8610.0641101216424</v>
      </c>
      <c r="S16" s="22">
        <v>37371.175798400662</v>
      </c>
    </row>
    <row r="17" spans="1:19" x14ac:dyDescent="0.25">
      <c r="A17" s="27" t="s">
        <v>271</v>
      </c>
      <c r="B17" s="28">
        <v>2306794005.9500737</v>
      </c>
      <c r="C17" s="28">
        <v>39655157.669121586</v>
      </c>
      <c r="D17" s="28">
        <v>1547283.2893895055</v>
      </c>
      <c r="E17" s="28">
        <v>20056324.906316385</v>
      </c>
      <c r="F17" s="28">
        <v>137776385.30277875</v>
      </c>
      <c r="G17" s="28">
        <v>931867.64748936542</v>
      </c>
      <c r="H17" s="28">
        <v>494212337.51837879</v>
      </c>
      <c r="I17" s="28">
        <v>191423260.28600541</v>
      </c>
      <c r="J17" s="28">
        <v>36867078.362255946</v>
      </c>
      <c r="K17" s="28">
        <v>2476494.2453656369</v>
      </c>
      <c r="L17" s="28">
        <v>1640479.2179349728</v>
      </c>
      <c r="M17" s="28">
        <v>0</v>
      </c>
      <c r="N17" s="28">
        <v>97260.568911869472</v>
      </c>
      <c r="O17" s="28">
        <v>1378637568.0239899</v>
      </c>
      <c r="P17" s="28">
        <v>0</v>
      </c>
      <c r="Q17" s="28">
        <v>433405.24411684793</v>
      </c>
      <c r="R17" s="28">
        <v>194573.90049734176</v>
      </c>
      <c r="S17" s="28">
        <v>844529.76752155076</v>
      </c>
    </row>
    <row r="19" spans="1:19" x14ac:dyDescent="0.25">
      <c r="A19" s="25" t="s">
        <v>272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x14ac:dyDescent="0.25">
      <c r="A20" s="26" t="s">
        <v>273</v>
      </c>
      <c r="B20" s="22">
        <v>3524167798.8013101</v>
      </c>
      <c r="C20" s="22">
        <v>60582535.481467597</v>
      </c>
      <c r="D20" s="22">
        <v>2363837.3994491305</v>
      </c>
      <c r="E20" s="22">
        <v>30640730.908274554</v>
      </c>
      <c r="F20" s="22">
        <v>210485678.07393709</v>
      </c>
      <c r="G20" s="22">
        <v>1423645.955189737</v>
      </c>
      <c r="H20" s="22">
        <v>755025026.57807362</v>
      </c>
      <c r="I20" s="22">
        <v>292443836.81483465</v>
      </c>
      <c r="J20" s="22">
        <v>56323091.730349734</v>
      </c>
      <c r="K20" s="22">
        <v>3783424.6364966584</v>
      </c>
      <c r="L20" s="22">
        <v>2506215.9948122888</v>
      </c>
      <c r="M20" s="22">
        <v>0</v>
      </c>
      <c r="N20" s="22">
        <v>148588.28493926852</v>
      </c>
      <c r="O20" s="22">
        <v>2106191584.9078422</v>
      </c>
      <c r="P20" s="22">
        <v>0</v>
      </c>
      <c r="Q20" s="22">
        <v>662127.95820021478</v>
      </c>
      <c r="R20" s="22">
        <v>297257.17721270304</v>
      </c>
      <c r="S20" s="22">
        <v>1290216.9002311088</v>
      </c>
    </row>
    <row r="21" spans="1:19" x14ac:dyDescent="0.25">
      <c r="A21" s="26" t="s">
        <v>274</v>
      </c>
      <c r="B21" s="22">
        <v>1495786831.0266383</v>
      </c>
      <c r="C21" s="22">
        <v>25713463.131410975</v>
      </c>
      <c r="D21" s="22">
        <v>1003299.8014416081</v>
      </c>
      <c r="E21" s="22">
        <v>13005056.626763623</v>
      </c>
      <c r="F21" s="22">
        <v>89337887.228240341</v>
      </c>
      <c r="G21" s="22">
        <v>604247.86599022138</v>
      </c>
      <c r="H21" s="22">
        <v>320460476.43791324</v>
      </c>
      <c r="I21" s="22">
        <v>124123953.48238494</v>
      </c>
      <c r="J21" s="22">
        <v>23905598.059666134</v>
      </c>
      <c r="K21" s="22">
        <v>1605824.9977138808</v>
      </c>
      <c r="L21" s="22">
        <v>1063730.5300909989</v>
      </c>
      <c r="M21" s="22">
        <v>0</v>
      </c>
      <c r="N21" s="22">
        <v>63066.349999732854</v>
      </c>
      <c r="O21" s="22">
        <v>893945412.41646791</v>
      </c>
      <c r="P21" s="22">
        <v>0</v>
      </c>
      <c r="Q21" s="22">
        <v>281031.53336436115</v>
      </c>
      <c r="R21" s="22">
        <v>126166.91272593426</v>
      </c>
      <c r="S21" s="22">
        <v>547615.652464143</v>
      </c>
    </row>
    <row r="22" spans="1:19" x14ac:dyDescent="0.25">
      <c r="A22" s="26" t="s">
        <v>275</v>
      </c>
      <c r="B22" s="22">
        <v>507298749.99974179</v>
      </c>
      <c r="C22" s="22">
        <v>8720766.5117469747</v>
      </c>
      <c r="D22" s="22">
        <v>340270.9026372307</v>
      </c>
      <c r="E22" s="22">
        <v>4410687.9627392264</v>
      </c>
      <c r="F22" s="22">
        <v>30299102.50473192</v>
      </c>
      <c r="G22" s="22">
        <v>204931.73274995349</v>
      </c>
      <c r="H22" s="22">
        <v>108684737.52352481</v>
      </c>
      <c r="I22" s="22">
        <v>42096858.416263595</v>
      </c>
      <c r="J22" s="22">
        <v>8107625.8742974</v>
      </c>
      <c r="K22" s="22">
        <v>544618.38890469715</v>
      </c>
      <c r="L22" s="22">
        <v>360766.09116912086</v>
      </c>
      <c r="M22" s="22">
        <v>0</v>
      </c>
      <c r="N22" s="22">
        <v>21389.064175643176</v>
      </c>
      <c r="O22" s="22">
        <v>303183168.13607621</v>
      </c>
      <c r="P22" s="22">
        <v>0</v>
      </c>
      <c r="Q22" s="22">
        <v>95312.341724789658</v>
      </c>
      <c r="R22" s="22">
        <v>42789.731657995282</v>
      </c>
      <c r="S22" s="22">
        <v>185724.81734224161</v>
      </c>
    </row>
    <row r="23" spans="1:19" x14ac:dyDescent="0.25">
      <c r="A23" s="26" t="s">
        <v>276</v>
      </c>
      <c r="B23" s="22">
        <v>1819082895.7120938</v>
      </c>
      <c r="C23" s="22">
        <v>31271114.306955844</v>
      </c>
      <c r="D23" s="22">
        <v>1220150.8063960664</v>
      </c>
      <c r="E23" s="22">
        <v>15815940.86590245</v>
      </c>
      <c r="F23" s="22">
        <v>108647181.01870613</v>
      </c>
      <c r="G23" s="22">
        <v>734848.66626277321</v>
      </c>
      <c r="H23" s="22">
        <v>389724096.60797107</v>
      </c>
      <c r="I23" s="22">
        <v>150951830.86549646</v>
      </c>
      <c r="J23" s="22">
        <v>29072501.268285632</v>
      </c>
      <c r="K23" s="22">
        <v>1952904.4689097221</v>
      </c>
      <c r="L23" s="22">
        <v>1293642.8993743658</v>
      </c>
      <c r="M23" s="22">
        <v>0</v>
      </c>
      <c r="N23" s="22">
        <v>76697.371710891457</v>
      </c>
      <c r="O23" s="22">
        <v>1087160801.0554349</v>
      </c>
      <c r="P23" s="22">
        <v>0</v>
      </c>
      <c r="Q23" s="22">
        <v>341773.06879214512</v>
      </c>
      <c r="R23" s="22">
        <v>153436.35081144812</v>
      </c>
      <c r="S23" s="22">
        <v>665976.09108379728</v>
      </c>
    </row>
    <row r="24" spans="1:19" x14ac:dyDescent="0.25">
      <c r="A24" s="27" t="s">
        <v>277</v>
      </c>
      <c r="B24" s="28">
        <v>7346336275.5397835</v>
      </c>
      <c r="C24" s="28">
        <v>126287879.43158139</v>
      </c>
      <c r="D24" s="28">
        <v>4927558.9099240359</v>
      </c>
      <c r="E24" s="28">
        <v>63872416.363679856</v>
      </c>
      <c r="F24" s="28">
        <v>438769848.82561547</v>
      </c>
      <c r="G24" s="28">
        <v>2967674.2201926853</v>
      </c>
      <c r="H24" s="28">
        <v>1573894337.1474829</v>
      </c>
      <c r="I24" s="28">
        <v>609616479.57897961</v>
      </c>
      <c r="J24" s="28">
        <v>117408816.9325989</v>
      </c>
      <c r="K24" s="28">
        <v>7886772.4920249581</v>
      </c>
      <c r="L24" s="28">
        <v>5224355.5154467747</v>
      </c>
      <c r="M24" s="28">
        <v>0</v>
      </c>
      <c r="N24" s="28">
        <v>309741.07082553604</v>
      </c>
      <c r="O24" s="28">
        <v>4390480966.5158215</v>
      </c>
      <c r="P24" s="28">
        <v>0</v>
      </c>
      <c r="Q24" s="28">
        <v>1380244.9020815108</v>
      </c>
      <c r="R24" s="28">
        <v>619650.17240808066</v>
      </c>
      <c r="S24" s="28">
        <v>2689533.4611212905</v>
      </c>
    </row>
    <row r="26" spans="1:19" x14ac:dyDescent="0.25">
      <c r="A26" s="25" t="s">
        <v>278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x14ac:dyDescent="0.25">
      <c r="A27" s="26" t="s">
        <v>279</v>
      </c>
      <c r="B27" s="22">
        <v>11011694372.442554</v>
      </c>
      <c r="C27" s="22">
        <v>189297559.910878</v>
      </c>
      <c r="D27" s="22">
        <v>7386099.7758781156</v>
      </c>
      <c r="E27" s="22">
        <v>95740720.468797475</v>
      </c>
      <c r="F27" s="22">
        <v>657688308.00704002</v>
      </c>
      <c r="G27" s="22">
        <v>4448356.3349184534</v>
      </c>
      <c r="H27" s="22">
        <v>2359168266.3495688</v>
      </c>
      <c r="I27" s="22">
        <v>913776623.57756007</v>
      </c>
      <c r="J27" s="22">
        <v>175988405.67597646</v>
      </c>
      <c r="K27" s="22">
        <v>11821774.148336923</v>
      </c>
      <c r="L27" s="22">
        <v>7830979.1535995854</v>
      </c>
      <c r="M27" s="22">
        <v>0</v>
      </c>
      <c r="N27" s="22">
        <v>464282.31414893584</v>
      </c>
      <c r="O27" s="22">
        <v>6581053839.3501549</v>
      </c>
      <c r="P27" s="22">
        <v>0</v>
      </c>
      <c r="Q27" s="22">
        <v>2068899.9864393952</v>
      </c>
      <c r="R27" s="22">
        <v>928816.49579643842</v>
      </c>
      <c r="S27" s="22">
        <v>4031440.8934607548</v>
      </c>
    </row>
    <row r="28" spans="1:19" x14ac:dyDescent="0.25">
      <c r="A28" s="27" t="s">
        <v>280</v>
      </c>
      <c r="B28" s="28">
        <v>11011694372.442554</v>
      </c>
      <c r="C28" s="28">
        <v>189297559.910878</v>
      </c>
      <c r="D28" s="28">
        <v>7386099.7758781156</v>
      </c>
      <c r="E28" s="28">
        <v>95740720.468797475</v>
      </c>
      <c r="F28" s="28">
        <v>657688308.00704002</v>
      </c>
      <c r="G28" s="28">
        <v>4448356.3349184534</v>
      </c>
      <c r="H28" s="28">
        <v>2359168266.3495688</v>
      </c>
      <c r="I28" s="28">
        <v>913776623.57756007</v>
      </c>
      <c r="J28" s="28">
        <v>175988405.67597646</v>
      </c>
      <c r="K28" s="28">
        <v>11821774.148336923</v>
      </c>
      <c r="L28" s="28">
        <v>7830979.1535995854</v>
      </c>
      <c r="M28" s="28">
        <v>0</v>
      </c>
      <c r="N28" s="28">
        <v>464282.31414893584</v>
      </c>
      <c r="O28" s="28">
        <v>6581053839.3501549</v>
      </c>
      <c r="P28" s="28">
        <v>0</v>
      </c>
      <c r="Q28" s="28">
        <v>2068899.9864393952</v>
      </c>
      <c r="R28" s="28">
        <v>928816.49579643842</v>
      </c>
      <c r="S28" s="28">
        <v>4031440.8934607548</v>
      </c>
    </row>
    <row r="30" spans="1:19" x14ac:dyDescent="0.25">
      <c r="A30" s="25" t="s">
        <v>281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x14ac:dyDescent="0.25">
      <c r="A31" s="26" t="s">
        <v>282</v>
      </c>
      <c r="B31" s="22">
        <v>4436534563.313921</v>
      </c>
      <c r="C31" s="22">
        <v>82303679.939356446</v>
      </c>
      <c r="D31" s="22">
        <v>3217428.4563131947</v>
      </c>
      <c r="E31" s="22">
        <v>47591822.143362299</v>
      </c>
      <c r="F31" s="22">
        <v>248353910.22994122</v>
      </c>
      <c r="G31" s="22">
        <v>1997545.4102775448</v>
      </c>
      <c r="H31" s="22">
        <v>960183402.57467782</v>
      </c>
      <c r="I31" s="22">
        <v>387639726.74429798</v>
      </c>
      <c r="J31" s="22">
        <v>76940755.348787829</v>
      </c>
      <c r="K31" s="22">
        <v>7136241.198892666</v>
      </c>
      <c r="L31" s="22">
        <v>3347367.4447953599</v>
      </c>
      <c r="M31" s="22">
        <v>441179.42351067008</v>
      </c>
      <c r="N31" s="22">
        <v>307801.23044381337</v>
      </c>
      <c r="O31" s="22">
        <v>2607147286.102747</v>
      </c>
      <c r="P31" s="22">
        <v>2594289.6354022156</v>
      </c>
      <c r="Q31" s="22">
        <v>931021.25692422653</v>
      </c>
      <c r="R31" s="22">
        <v>398445.27552093123</v>
      </c>
      <c r="S31" s="22">
        <v>6002660.8986678403</v>
      </c>
    </row>
    <row r="32" spans="1:19" x14ac:dyDescent="0.25">
      <c r="A32" s="26" t="s">
        <v>283</v>
      </c>
      <c r="B32" s="22">
        <v>405726741.18395555</v>
      </c>
      <c r="C32" s="22">
        <v>6974683.4137459882</v>
      </c>
      <c r="D32" s="22">
        <v>272141.42445018224</v>
      </c>
      <c r="E32" s="22">
        <v>3527574.3405683478</v>
      </c>
      <c r="F32" s="22">
        <v>24232577.194502771</v>
      </c>
      <c r="G32" s="22">
        <v>163900.03739189627</v>
      </c>
      <c r="H32" s="22">
        <v>86923739.457027525</v>
      </c>
      <c r="I32" s="22">
        <v>33668171.229126215</v>
      </c>
      <c r="J32" s="22">
        <v>6484306.5840770882</v>
      </c>
      <c r="K32" s="22">
        <v>435574.19394246757</v>
      </c>
      <c r="L32" s="22">
        <v>288533.03994893678</v>
      </c>
      <c r="M32" s="22">
        <v>0</v>
      </c>
      <c r="N32" s="22">
        <v>17106.518210349645</v>
      </c>
      <c r="O32" s="22">
        <v>242479443.89719093</v>
      </c>
      <c r="P32" s="22">
        <v>0</v>
      </c>
      <c r="Q32" s="22">
        <v>76228.781960590568</v>
      </c>
      <c r="R32" s="22">
        <v>34222.316498400985</v>
      </c>
      <c r="S32" s="22">
        <v>148538.7553138884</v>
      </c>
    </row>
    <row r="33" spans="1:19" x14ac:dyDescent="0.25">
      <c r="A33" s="26" t="s">
        <v>284</v>
      </c>
      <c r="B33" s="22">
        <v>67190338.013283014</v>
      </c>
      <c r="C33" s="22">
        <v>1246471.0904295794</v>
      </c>
      <c r="D33" s="22">
        <v>48727.244751083541</v>
      </c>
      <c r="E33" s="22">
        <v>720767.65566591104</v>
      </c>
      <c r="F33" s="22">
        <v>3761265.225623705</v>
      </c>
      <c r="G33" s="22">
        <v>30252.384918461303</v>
      </c>
      <c r="H33" s="22">
        <v>14541765.978161693</v>
      </c>
      <c r="I33" s="22">
        <v>5870718.2138734329</v>
      </c>
      <c r="J33" s="22">
        <v>1165250.779658261</v>
      </c>
      <c r="K33" s="22">
        <v>108076.79991109014</v>
      </c>
      <c r="L33" s="22">
        <v>50695.142089112916</v>
      </c>
      <c r="M33" s="22">
        <v>6681.5651196110803</v>
      </c>
      <c r="N33" s="22">
        <v>4661.5817862525864</v>
      </c>
      <c r="O33" s="22">
        <v>39484670.952908799</v>
      </c>
      <c r="P33" s="22">
        <v>39289.944667269279</v>
      </c>
      <c r="Q33" s="22">
        <v>14100.111710515728</v>
      </c>
      <c r="R33" s="22">
        <v>6034.3658682216246</v>
      </c>
      <c r="S33" s="22">
        <v>90908.976140004263</v>
      </c>
    </row>
    <row r="34" spans="1:19" x14ac:dyDescent="0.25">
      <c r="A34" s="26" t="s">
        <v>285</v>
      </c>
      <c r="B34" s="22">
        <v>135930.22190176736</v>
      </c>
      <c r="C34" s="22">
        <v>2521.6883398136065</v>
      </c>
      <c r="D34" s="22">
        <v>98.578238888560136</v>
      </c>
      <c r="E34" s="22">
        <v>1458.1576796788138</v>
      </c>
      <c r="F34" s="22">
        <v>7609.2728786296229</v>
      </c>
      <c r="G34" s="22">
        <v>61.202451373457492</v>
      </c>
      <c r="H34" s="22">
        <v>29418.894661079376</v>
      </c>
      <c r="I34" s="22">
        <v>11876.827132151102</v>
      </c>
      <c r="J34" s="22">
        <v>2357.3746126837736</v>
      </c>
      <c r="K34" s="22">
        <v>218.64607068122086</v>
      </c>
      <c r="L34" s="22">
        <v>102.55941728039005</v>
      </c>
      <c r="M34" s="22">
        <v>13.517220722721973</v>
      </c>
      <c r="N34" s="22">
        <v>9.4306691312266278</v>
      </c>
      <c r="O34" s="22">
        <v>79879.938738901954</v>
      </c>
      <c r="P34" s="22">
        <v>79.485995383357988</v>
      </c>
      <c r="Q34" s="22">
        <v>28.525400679949083</v>
      </c>
      <c r="R34" s="22">
        <v>12.207896488653756</v>
      </c>
      <c r="S34" s="22">
        <v>183.91449819958217</v>
      </c>
    </row>
    <row r="35" spans="1:19" x14ac:dyDescent="0.25">
      <c r="A35" s="27" t="s">
        <v>286</v>
      </c>
      <c r="B35" s="28">
        <v>4909587572.7330608</v>
      </c>
      <c r="C35" s="28">
        <v>90527356.131871819</v>
      </c>
      <c r="D35" s="28">
        <v>3538395.7037533494</v>
      </c>
      <c r="E35" s="28">
        <v>51841622.297276236</v>
      </c>
      <c r="F35" s="28">
        <v>276355361.92294633</v>
      </c>
      <c r="G35" s="28">
        <v>2191759.0350392754</v>
      </c>
      <c r="H35" s="28">
        <v>1061678326.9045281</v>
      </c>
      <c r="I35" s="28">
        <v>427190493.01442981</v>
      </c>
      <c r="J35" s="28">
        <v>84592670.087135866</v>
      </c>
      <c r="K35" s="28">
        <v>7680110.8388169054</v>
      </c>
      <c r="L35" s="28">
        <v>3686698.1862506899</v>
      </c>
      <c r="M35" s="28">
        <v>447874.50585100392</v>
      </c>
      <c r="N35" s="28">
        <v>329578.76110954682</v>
      </c>
      <c r="O35" s="28">
        <v>2889191280.8915858</v>
      </c>
      <c r="P35" s="28">
        <v>2633659.0660648686</v>
      </c>
      <c r="Q35" s="28">
        <v>1021378.6759960128</v>
      </c>
      <c r="R35" s="28">
        <v>438714.1657840425</v>
      </c>
      <c r="S35" s="28">
        <v>6242292.5446199328</v>
      </c>
    </row>
    <row r="37" spans="1:19" x14ac:dyDescent="0.25">
      <c r="A37" s="25" t="s">
        <v>287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x14ac:dyDescent="0.25">
      <c r="A38" s="26" t="s">
        <v>288</v>
      </c>
      <c r="B38" s="22">
        <v>91271640.190000042</v>
      </c>
      <c r="C38" s="22">
        <v>1535467.6198738811</v>
      </c>
      <c r="D38" s="22">
        <v>59985.364388698705</v>
      </c>
      <c r="E38" s="22">
        <v>0</v>
      </c>
      <c r="F38" s="22">
        <v>5383920.143101369</v>
      </c>
      <c r="G38" s="22">
        <v>36711.89843021756</v>
      </c>
      <c r="H38" s="22">
        <v>19361911.210858472</v>
      </c>
      <c r="I38" s="22">
        <v>7957581.0668720491</v>
      </c>
      <c r="J38" s="22">
        <v>1511576.4546589702</v>
      </c>
      <c r="K38" s="22">
        <v>0</v>
      </c>
      <c r="L38" s="22">
        <v>68876.964728045568</v>
      </c>
      <c r="M38" s="22">
        <v>109099.98499828085</v>
      </c>
      <c r="N38" s="22">
        <v>48303.459294209802</v>
      </c>
      <c r="O38" s="22">
        <v>54511154.592215337</v>
      </c>
      <c r="P38" s="22">
        <v>637221.99856029206</v>
      </c>
      <c r="Q38" s="22">
        <v>16871.215139513464</v>
      </c>
      <c r="R38" s="22">
        <v>32958.216880709188</v>
      </c>
      <c r="S38" s="22">
        <v>0</v>
      </c>
    </row>
    <row r="39" spans="1:19" x14ac:dyDescent="0.25">
      <c r="A39" s="26" t="s">
        <v>289</v>
      </c>
      <c r="B39" s="22">
        <v>196192614.32084107</v>
      </c>
      <c r="C39" s="22">
        <v>3300558.70499259</v>
      </c>
      <c r="D39" s="22">
        <v>128941.31666647192</v>
      </c>
      <c r="E39" s="22">
        <v>0</v>
      </c>
      <c r="F39" s="22">
        <v>11572985.496599235</v>
      </c>
      <c r="G39" s="22">
        <v>78913.924574072691</v>
      </c>
      <c r="H39" s="22">
        <v>41619324.149304777</v>
      </c>
      <c r="I39" s="22">
        <v>17105188.752274729</v>
      </c>
      <c r="J39" s="22">
        <v>3249203.5397635326</v>
      </c>
      <c r="K39" s="22">
        <v>0</v>
      </c>
      <c r="L39" s="22">
        <v>148054.22306807799</v>
      </c>
      <c r="M39" s="22">
        <v>234515.4665197132</v>
      </c>
      <c r="N39" s="22">
        <v>103830.52106813843</v>
      </c>
      <c r="O39" s="22">
        <v>117174249.38163854</v>
      </c>
      <c r="P39" s="22">
        <v>1369738.1743118083</v>
      </c>
      <c r="Q39" s="22">
        <v>36265.457683241606</v>
      </c>
      <c r="R39" s="22">
        <v>70845.212376144627</v>
      </c>
      <c r="S39" s="22">
        <v>0</v>
      </c>
    </row>
    <row r="40" spans="1:19" x14ac:dyDescent="0.25">
      <c r="A40" s="26" t="s">
        <v>290</v>
      </c>
      <c r="B40" s="22">
        <v>1807479284.9806101</v>
      </c>
      <c r="C40" s="22">
        <v>30407319.402863029</v>
      </c>
      <c r="D40" s="22">
        <v>1187907.9121278408</v>
      </c>
      <c r="E40" s="22">
        <v>0</v>
      </c>
      <c r="F40" s="22">
        <v>106619362.93012682</v>
      </c>
      <c r="G40" s="22">
        <v>727016.58244332217</v>
      </c>
      <c r="H40" s="22">
        <v>383429654.14458287</v>
      </c>
      <c r="I40" s="22">
        <v>157586331.38380903</v>
      </c>
      <c r="J40" s="22">
        <v>29934195.592114069</v>
      </c>
      <c r="K40" s="22">
        <v>0</v>
      </c>
      <c r="L40" s="22">
        <v>1363990.9034079388</v>
      </c>
      <c r="M40" s="22">
        <v>2160539.2700907462</v>
      </c>
      <c r="N40" s="22">
        <v>956567.69052731409</v>
      </c>
      <c r="O40" s="22">
        <v>1079500516.4879224</v>
      </c>
      <c r="P40" s="22">
        <v>12619095.700855635</v>
      </c>
      <c r="Q40" s="22">
        <v>334105.66320098715</v>
      </c>
      <c r="R40" s="22">
        <v>652681.31653787114</v>
      </c>
      <c r="S40" s="22">
        <v>0</v>
      </c>
    </row>
    <row r="41" spans="1:19" x14ac:dyDescent="0.25">
      <c r="A41" s="26" t="s">
        <v>291</v>
      </c>
      <c r="B41" s="22">
        <v>1934495523.9763222</v>
      </c>
      <c r="C41" s="22">
        <v>32306789.259299409</v>
      </c>
      <c r="D41" s="22">
        <v>1274659.5075646157</v>
      </c>
      <c r="E41" s="22">
        <v>0</v>
      </c>
      <c r="F41" s="22">
        <v>114054748.6515425</v>
      </c>
      <c r="G41" s="22">
        <v>777717.0234117615</v>
      </c>
      <c r="H41" s="22">
        <v>410918873.70362002</v>
      </c>
      <c r="I41" s="22">
        <v>168765781.9539437</v>
      </c>
      <c r="J41" s="22">
        <v>31782086.690578833</v>
      </c>
      <c r="K41" s="22">
        <v>0</v>
      </c>
      <c r="L41" s="22">
        <v>1570046.121976868</v>
      </c>
      <c r="M41" s="22">
        <v>2311210.2401463301</v>
      </c>
      <c r="N41" s="22">
        <v>1390616.2754037087</v>
      </c>
      <c r="O41" s="22">
        <v>1154782364.9811959</v>
      </c>
      <c r="P41" s="22">
        <v>13499122.005766219</v>
      </c>
      <c r="Q41" s="22">
        <v>357405.41297755227</v>
      </c>
      <c r="R41" s="22">
        <v>704102.14889479452</v>
      </c>
      <c r="S41" s="22">
        <v>0</v>
      </c>
    </row>
    <row r="42" spans="1:19" x14ac:dyDescent="0.25">
      <c r="A42" s="26" t="s">
        <v>292</v>
      </c>
      <c r="B42" s="22">
        <v>2109951830.9722929</v>
      </c>
      <c r="C42" s="22">
        <v>32634410.101983432</v>
      </c>
      <c r="D42" s="22">
        <v>1390880.9021826817</v>
      </c>
      <c r="E42" s="22">
        <v>0</v>
      </c>
      <c r="F42" s="22">
        <v>124826320.08793794</v>
      </c>
      <c r="G42" s="22">
        <v>851166.26225559565</v>
      </c>
      <c r="H42" s="22">
        <v>449417919.85850191</v>
      </c>
      <c r="I42" s="22">
        <v>183278402.60632703</v>
      </c>
      <c r="J42" s="22">
        <v>32568798.614474107</v>
      </c>
      <c r="K42" s="22">
        <v>0</v>
      </c>
      <c r="L42" s="22">
        <v>1390789.6694000466</v>
      </c>
      <c r="M42" s="22">
        <v>2529485.8183278637</v>
      </c>
      <c r="N42" s="22">
        <v>1438522.5164404407</v>
      </c>
      <c r="O42" s="22">
        <v>1263842451.3427677</v>
      </c>
      <c r="P42" s="22">
        <v>14774007.608802106</v>
      </c>
      <c r="Q42" s="22">
        <v>391159.53530177037</v>
      </c>
      <c r="R42" s="22">
        <v>617516.04759055784</v>
      </c>
      <c r="S42" s="22">
        <v>0</v>
      </c>
    </row>
    <row r="43" spans="1:19" x14ac:dyDescent="0.25">
      <c r="A43" s="26" t="s">
        <v>293</v>
      </c>
      <c r="B43" s="22">
        <v>1767239767.9149151</v>
      </c>
      <c r="C43" s="22">
        <v>28963196.941287562</v>
      </c>
      <c r="D43" s="22">
        <v>1161711.2860537341</v>
      </c>
      <c r="E43" s="22">
        <v>0</v>
      </c>
      <c r="F43" s="22">
        <v>104369507.35037448</v>
      </c>
      <c r="G43" s="22">
        <v>711675.25728782918</v>
      </c>
      <c r="H43" s="22">
        <v>375265098.98691773</v>
      </c>
      <c r="I43" s="22">
        <v>153847733.5049504</v>
      </c>
      <c r="J43" s="22">
        <v>28648573.726894882</v>
      </c>
      <c r="K43" s="22">
        <v>0</v>
      </c>
      <c r="L43" s="22">
        <v>1241811.9956521855</v>
      </c>
      <c r="M43" s="22">
        <v>2114948.1016716165</v>
      </c>
      <c r="N43" s="22">
        <v>920264.97692470753</v>
      </c>
      <c r="O43" s="22">
        <v>1056721162.029037</v>
      </c>
      <c r="P43" s="22">
        <v>12352810.646305038</v>
      </c>
      <c r="Q43" s="22">
        <v>327055.44764987548</v>
      </c>
      <c r="R43" s="22">
        <v>594217.66390797193</v>
      </c>
      <c r="S43" s="22">
        <v>0</v>
      </c>
    </row>
    <row r="44" spans="1:19" x14ac:dyDescent="0.25">
      <c r="A44" s="26" t="s">
        <v>294</v>
      </c>
      <c r="B44" s="22">
        <v>2555868103.1902466</v>
      </c>
      <c r="C44" s="22">
        <v>40828947.64015089</v>
      </c>
      <c r="D44" s="22">
        <v>1680467.7951600791</v>
      </c>
      <c r="E44" s="22">
        <v>0</v>
      </c>
      <c r="F44" s="22">
        <v>151115140.04899046</v>
      </c>
      <c r="G44" s="22">
        <v>1030424.5838146689</v>
      </c>
      <c r="H44" s="22">
        <v>543239687.10047305</v>
      </c>
      <c r="I44" s="22">
        <v>222184175.35665566</v>
      </c>
      <c r="J44" s="22">
        <v>40578185.133987196</v>
      </c>
      <c r="K44" s="22">
        <v>0</v>
      </c>
      <c r="L44" s="22">
        <v>1669226.6595007612</v>
      </c>
      <c r="M44" s="22">
        <v>3062203.5754900612</v>
      </c>
      <c r="N44" s="22">
        <v>1310215.8453520006</v>
      </c>
      <c r="O44" s="22">
        <v>1530011690.6432531</v>
      </c>
      <c r="P44" s="22">
        <v>17885460.59289556</v>
      </c>
      <c r="Q44" s="22">
        <v>473538.97733252909</v>
      </c>
      <c r="R44" s="22">
        <v>798739.23719066975</v>
      </c>
      <c r="S44" s="22">
        <v>0</v>
      </c>
    </row>
    <row r="45" spans="1:19" x14ac:dyDescent="0.25">
      <c r="A45" s="26" t="s">
        <v>295</v>
      </c>
      <c r="B45" s="22">
        <v>2196472114.7493272</v>
      </c>
      <c r="C45" s="22">
        <v>15937572.124124836</v>
      </c>
      <c r="D45" s="22">
        <v>924224.09942494147</v>
      </c>
      <c r="E45" s="22">
        <v>0</v>
      </c>
      <c r="F45" s="22">
        <v>108284734.24776101</v>
      </c>
      <c r="G45" s="22">
        <v>503332.40887818526</v>
      </c>
      <c r="H45" s="22">
        <v>323952389.85558832</v>
      </c>
      <c r="I45" s="22">
        <v>116494710.43546903</v>
      </c>
      <c r="J45" s="22">
        <v>17599702.386422757</v>
      </c>
      <c r="K45" s="22">
        <v>0</v>
      </c>
      <c r="L45" s="22">
        <v>180007.236285383</v>
      </c>
      <c r="M45" s="22">
        <v>1443860.6594834863</v>
      </c>
      <c r="N45" s="22">
        <v>613227.43904427672</v>
      </c>
      <c r="O45" s="22">
        <v>1601795760.6621799</v>
      </c>
      <c r="P45" s="22">
        <v>8433179.6662771888</v>
      </c>
      <c r="Q45" s="22">
        <v>223278.52582206624</v>
      </c>
      <c r="R45" s="22">
        <v>86135.002566032228</v>
      </c>
      <c r="S45" s="22">
        <v>0</v>
      </c>
    </row>
    <row r="46" spans="1:19" x14ac:dyDescent="0.25">
      <c r="A46" s="26" t="s">
        <v>296</v>
      </c>
      <c r="B46" s="22">
        <v>1321225140.7260451</v>
      </c>
      <c r="C46" s="22">
        <v>58830.894029429932</v>
      </c>
      <c r="D46" s="22">
        <v>16523.943548784275</v>
      </c>
      <c r="E46" s="22">
        <v>0</v>
      </c>
      <c r="F46" s="22">
        <v>116039299.46717502</v>
      </c>
      <c r="G46" s="22">
        <v>2932974.03331926</v>
      </c>
      <c r="H46" s="22">
        <v>28756900.130669739</v>
      </c>
      <c r="I46" s="22">
        <v>813713.31579001667</v>
      </c>
      <c r="J46" s="22">
        <v>31681.432609382304</v>
      </c>
      <c r="K46" s="22">
        <v>0</v>
      </c>
      <c r="L46" s="22">
        <v>0</v>
      </c>
      <c r="M46" s="22">
        <v>0</v>
      </c>
      <c r="N46" s="22">
        <v>34016.513348657463</v>
      </c>
      <c r="O46" s="22">
        <v>1172541200.9955549</v>
      </c>
      <c r="P46" s="22">
        <v>0</v>
      </c>
      <c r="Q46" s="22">
        <v>0</v>
      </c>
      <c r="R46" s="22">
        <v>0</v>
      </c>
      <c r="S46" s="22">
        <v>0</v>
      </c>
    </row>
    <row r="47" spans="1:19" x14ac:dyDescent="0.25">
      <c r="A47" s="26" t="s">
        <v>297</v>
      </c>
      <c r="B47" s="22">
        <v>883842640.22358227</v>
      </c>
      <c r="C47" s="22">
        <v>4255532.4687272226</v>
      </c>
      <c r="D47" s="22">
        <v>445856.92248077091</v>
      </c>
      <c r="E47" s="22">
        <v>633320.90388744394</v>
      </c>
      <c r="F47" s="22">
        <v>91399873.079012722</v>
      </c>
      <c r="G47" s="22">
        <v>1102738.8746709507</v>
      </c>
      <c r="H47" s="22">
        <v>79610908.567144617</v>
      </c>
      <c r="I47" s="22">
        <v>9597310.7727604751</v>
      </c>
      <c r="J47" s="22">
        <v>2605090.4782182439</v>
      </c>
      <c r="K47" s="22">
        <v>208500.16771556568</v>
      </c>
      <c r="L47" s="22">
        <v>1023393.2350200665</v>
      </c>
      <c r="M47" s="22">
        <v>0</v>
      </c>
      <c r="N47" s="22">
        <v>876530.47469356679</v>
      </c>
      <c r="O47" s="22">
        <v>691653524.24631715</v>
      </c>
      <c r="P47" s="22">
        <v>0</v>
      </c>
      <c r="Q47" s="22">
        <v>0</v>
      </c>
      <c r="R47" s="22">
        <v>112622.09389048004</v>
      </c>
      <c r="S47" s="22">
        <v>317437.93904309539</v>
      </c>
    </row>
    <row r="48" spans="1:19" x14ac:dyDescent="0.25">
      <c r="A48" s="26" t="s">
        <v>298</v>
      </c>
      <c r="B48" s="22">
        <v>80781320.832400993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80781320.832400993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</row>
    <row r="49" spans="1:19" x14ac:dyDescent="0.25">
      <c r="A49" s="26" t="s">
        <v>299</v>
      </c>
      <c r="B49" s="22">
        <v>475029516.37386274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474812739.41266882</v>
      </c>
      <c r="Q49" s="22">
        <v>216776.96119394168</v>
      </c>
      <c r="R49" s="22">
        <v>0</v>
      </c>
      <c r="S49" s="22">
        <v>0</v>
      </c>
    </row>
    <row r="50" spans="1:19" x14ac:dyDescent="0.25">
      <c r="A50" s="27" t="s">
        <v>300</v>
      </c>
      <c r="B50" s="28">
        <v>15419849498.450447</v>
      </c>
      <c r="C50" s="28">
        <v>190228625.1573323</v>
      </c>
      <c r="D50" s="28">
        <v>8271159.0495986193</v>
      </c>
      <c r="E50" s="28">
        <v>633320.90388744394</v>
      </c>
      <c r="F50" s="28">
        <v>933665891.50262153</v>
      </c>
      <c r="G50" s="28">
        <v>8752670.8490858637</v>
      </c>
      <c r="H50" s="28">
        <v>2655572667.7076612</v>
      </c>
      <c r="I50" s="28">
        <v>1037630929.1488522</v>
      </c>
      <c r="J50" s="28">
        <v>188509094.04972199</v>
      </c>
      <c r="K50" s="28">
        <v>208500.16771556568</v>
      </c>
      <c r="L50" s="28">
        <v>8656197.0090393722</v>
      </c>
      <c r="M50" s="28">
        <v>94747183.94912909</v>
      </c>
      <c r="N50" s="28">
        <v>7692095.7120970208</v>
      </c>
      <c r="O50" s="28">
        <v>9722534075.3620815</v>
      </c>
      <c r="P50" s="28">
        <v>556383375.80644262</v>
      </c>
      <c r="Q50" s="28">
        <v>2376457.196301477</v>
      </c>
      <c r="R50" s="28">
        <v>3669816.9398352318</v>
      </c>
      <c r="S50" s="28">
        <v>317437.93904309539</v>
      </c>
    </row>
    <row r="52" spans="1:19" x14ac:dyDescent="0.25">
      <c r="A52" s="25" t="s">
        <v>301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19" x14ac:dyDescent="0.25">
      <c r="A53" s="26" t="s">
        <v>302</v>
      </c>
      <c r="B53" s="22">
        <v>325164591.09817374</v>
      </c>
      <c r="C53" s="22">
        <v>5322497.5142260147</v>
      </c>
      <c r="D53" s="22">
        <v>212787.34919749614</v>
      </c>
      <c r="E53" s="22">
        <v>2291939.1482604868</v>
      </c>
      <c r="F53" s="22">
        <v>20507226.572785012</v>
      </c>
      <c r="G53" s="22">
        <v>248573.14762672377</v>
      </c>
      <c r="H53" s="22">
        <v>60880007.995995618</v>
      </c>
      <c r="I53" s="22">
        <v>23918675.735652018</v>
      </c>
      <c r="J53" s="22">
        <v>5029800.0413532015</v>
      </c>
      <c r="K53" s="22">
        <v>272624.03074363974</v>
      </c>
      <c r="L53" s="22">
        <v>208345.02640318518</v>
      </c>
      <c r="M53" s="22">
        <v>437081.82580388774</v>
      </c>
      <c r="N53" s="22">
        <v>65066.998078597717</v>
      </c>
      <c r="O53" s="22">
        <v>199519423.11145741</v>
      </c>
      <c r="P53" s="22">
        <v>6003174.2988730194</v>
      </c>
      <c r="Q53" s="22">
        <v>71595.683727588621</v>
      </c>
      <c r="R53" s="22">
        <v>40497.055500121554</v>
      </c>
      <c r="S53" s="22">
        <v>135275.56248977353</v>
      </c>
    </row>
    <row r="54" spans="1:19" x14ac:dyDescent="0.25">
      <c r="A54" s="26" t="s">
        <v>303</v>
      </c>
      <c r="B54" s="22">
        <v>475305555.78606313</v>
      </c>
      <c r="C54" s="22">
        <v>7780098.7820513798</v>
      </c>
      <c r="D54" s="22">
        <v>311039.43062491424</v>
      </c>
      <c r="E54" s="22">
        <v>3350215.3694308116</v>
      </c>
      <c r="F54" s="22">
        <v>29976199.717469927</v>
      </c>
      <c r="G54" s="22">
        <v>363348.90489518183</v>
      </c>
      <c r="H54" s="22">
        <v>88990642.98197253</v>
      </c>
      <c r="I54" s="22">
        <v>34962845.818498954</v>
      </c>
      <c r="J54" s="22">
        <v>7352251.6583804414</v>
      </c>
      <c r="K54" s="22">
        <v>398505.00331421284</v>
      </c>
      <c r="L54" s="22">
        <v>304545.9169935559</v>
      </c>
      <c r="M54" s="22">
        <v>638899.270784933</v>
      </c>
      <c r="N54" s="22">
        <v>95110.92699432699</v>
      </c>
      <c r="O54" s="22">
        <v>291645194.12101066</v>
      </c>
      <c r="P54" s="22">
        <v>8775070.1482283082</v>
      </c>
      <c r="Q54" s="22">
        <v>104654.15724109516</v>
      </c>
      <c r="R54" s="22">
        <v>59196.099449748566</v>
      </c>
      <c r="S54" s="22">
        <v>197737.47872215728</v>
      </c>
    </row>
    <row r="55" spans="1:19" x14ac:dyDescent="0.25">
      <c r="A55" s="26" t="s">
        <v>304</v>
      </c>
      <c r="B55" s="22">
        <v>386920129.53897959</v>
      </c>
      <c r="C55" s="22">
        <v>6333350.8138758503</v>
      </c>
      <c r="D55" s="22">
        <v>253200.10533033009</v>
      </c>
      <c r="E55" s="22">
        <v>2727226.1999544222</v>
      </c>
      <c r="F55" s="22">
        <v>24401976.658127412</v>
      </c>
      <c r="G55" s="22">
        <v>295782.37333537266</v>
      </c>
      <c r="H55" s="22">
        <v>72442391.40734975</v>
      </c>
      <c r="I55" s="22">
        <v>28461331.176263202</v>
      </c>
      <c r="J55" s="22">
        <v>5985063.9855431523</v>
      </c>
      <c r="K55" s="22">
        <v>324401.02083230863</v>
      </c>
      <c r="L55" s="22">
        <v>247914.09277519982</v>
      </c>
      <c r="M55" s="22">
        <v>520092.78159107582</v>
      </c>
      <c r="N55" s="22">
        <v>77424.57824284595</v>
      </c>
      <c r="O55" s="22">
        <v>237412323.32557359</v>
      </c>
      <c r="P55" s="22">
        <v>7143302.3181289015</v>
      </c>
      <c r="Q55" s="22">
        <v>85193.197478093978</v>
      </c>
      <c r="R55" s="22">
        <v>48188.291065565179</v>
      </c>
      <c r="S55" s="22">
        <v>160967.21351249079</v>
      </c>
    </row>
    <row r="56" spans="1:19" x14ac:dyDescent="0.25">
      <c r="A56" s="27" t="s">
        <v>305</v>
      </c>
      <c r="B56" s="28">
        <v>1187390276.4232163</v>
      </c>
      <c r="C56" s="28">
        <v>19435947.110153243</v>
      </c>
      <c r="D56" s="28">
        <v>777026.8851527404</v>
      </c>
      <c r="E56" s="28">
        <v>8369380.7176457206</v>
      </c>
      <c r="F56" s="28">
        <v>74885402.948382348</v>
      </c>
      <c r="G56" s="28">
        <v>907704.42585727829</v>
      </c>
      <c r="H56" s="28">
        <v>222313042.38531792</v>
      </c>
      <c r="I56" s="28">
        <v>87342852.730414167</v>
      </c>
      <c r="J56" s="28">
        <v>18367115.685276795</v>
      </c>
      <c r="K56" s="28">
        <v>995530.05489016115</v>
      </c>
      <c r="L56" s="28">
        <v>760805.03617194085</v>
      </c>
      <c r="M56" s="28">
        <v>1596073.8781798966</v>
      </c>
      <c r="N56" s="28">
        <v>237602.50331577065</v>
      </c>
      <c r="O56" s="28">
        <v>728576940.55804169</v>
      </c>
      <c r="P56" s="28">
        <v>21921546.765230231</v>
      </c>
      <c r="Q56" s="28">
        <v>261443.03844677773</v>
      </c>
      <c r="R56" s="28">
        <v>147881.4460154353</v>
      </c>
      <c r="S56" s="28">
        <v>493980.2547244216</v>
      </c>
    </row>
    <row r="58" spans="1:19" x14ac:dyDescent="0.25">
      <c r="A58" s="29" t="s">
        <v>306</v>
      </c>
      <c r="B58" s="30">
        <v>43122297366.667412</v>
      </c>
      <c r="C58" s="30">
        <v>670829597.40071058</v>
      </c>
      <c r="D58" s="30">
        <v>27063080.901482739</v>
      </c>
      <c r="E58" s="30">
        <v>247143972.32610285</v>
      </c>
      <c r="F58" s="30">
        <v>2578465086.0279417</v>
      </c>
      <c r="G58" s="30">
        <v>20919111.974527873</v>
      </c>
      <c r="H58" s="30">
        <v>8542954394.3840742</v>
      </c>
      <c r="I58" s="30">
        <v>3336173262.8921986</v>
      </c>
      <c r="J58" s="30">
        <v>636283529.21941078</v>
      </c>
      <c r="K58" s="30">
        <v>31857836.486918803</v>
      </c>
      <c r="L58" s="30">
        <v>28402220.528670255</v>
      </c>
      <c r="M58" s="30">
        <v>98055535.0537505</v>
      </c>
      <c r="N58" s="30">
        <v>9318788.5906183496</v>
      </c>
      <c r="O58" s="30">
        <v>26267650125.043186</v>
      </c>
      <c r="P58" s="30">
        <v>598304734.76413143</v>
      </c>
      <c r="Q58" s="30">
        <v>7748943.0708783697</v>
      </c>
      <c r="R58" s="30">
        <v>6116604.1527687293</v>
      </c>
      <c r="S58" s="30">
        <v>15010543.850038705</v>
      </c>
    </row>
    <row r="60" spans="1:19" x14ac:dyDescent="0.25">
      <c r="A60" s="31" t="s">
        <v>306</v>
      </c>
      <c r="B60" s="32">
        <v>43122297366.667412</v>
      </c>
      <c r="C60" s="32">
        <v>670829597.40071058</v>
      </c>
      <c r="D60" s="32">
        <v>27063080.901482739</v>
      </c>
      <c r="E60" s="32">
        <v>247143972.32610285</v>
      </c>
      <c r="F60" s="32">
        <v>2578465086.0279417</v>
      </c>
      <c r="G60" s="32">
        <v>20919111.974527873</v>
      </c>
      <c r="H60" s="32">
        <v>8542954394.3840742</v>
      </c>
      <c r="I60" s="32">
        <v>3336173262.8921986</v>
      </c>
      <c r="J60" s="32">
        <v>636283529.21941078</v>
      </c>
      <c r="K60" s="32">
        <v>31857836.486918803</v>
      </c>
      <c r="L60" s="32">
        <v>28402220.528670255</v>
      </c>
      <c r="M60" s="32">
        <v>98055535.0537505</v>
      </c>
      <c r="N60" s="32">
        <v>9318788.5906183496</v>
      </c>
      <c r="O60" s="32">
        <v>26267650125.043186</v>
      </c>
      <c r="P60" s="32">
        <v>598304734.76413143</v>
      </c>
      <c r="Q60" s="32">
        <v>7748943.0708783697</v>
      </c>
      <c r="R60" s="32">
        <v>6116604.1527687293</v>
      </c>
      <c r="S60" s="32">
        <v>15010543.850038705</v>
      </c>
    </row>
    <row r="62" spans="1:19" x14ac:dyDescent="0.25">
      <c r="A62" s="23" t="s">
        <v>307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x14ac:dyDescent="0.25">
      <c r="A63" s="24" t="s">
        <v>308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x14ac:dyDescent="0.25">
      <c r="A64" s="25" t="s">
        <v>308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x14ac:dyDescent="0.25">
      <c r="A65" s="26" t="s">
        <v>309</v>
      </c>
      <c r="B65" s="22">
        <v>90391476.921732694</v>
      </c>
      <c r="C65" s="22">
        <v>1553883.1209160227</v>
      </c>
      <c r="D65" s="22">
        <v>60630.130554995536</v>
      </c>
      <c r="E65" s="22">
        <v>785904.95086595393</v>
      </c>
      <c r="F65" s="22">
        <v>5398752.9533772403</v>
      </c>
      <c r="G65" s="22">
        <v>36515.134309728812</v>
      </c>
      <c r="H65" s="22">
        <v>19365657.698954053</v>
      </c>
      <c r="I65" s="22">
        <v>7500900.0239268793</v>
      </c>
      <c r="J65" s="22">
        <v>1444632.5308449296</v>
      </c>
      <c r="K65" s="22">
        <v>97041.162691323843</v>
      </c>
      <c r="L65" s="22">
        <v>64282.003068357444</v>
      </c>
      <c r="M65" s="22">
        <v>0</v>
      </c>
      <c r="N65" s="22">
        <v>3811.145012305064</v>
      </c>
      <c r="O65" s="22">
        <v>54021765.962648012</v>
      </c>
      <c r="P65" s="22">
        <v>0</v>
      </c>
      <c r="Q65" s="22">
        <v>16982.938233884885</v>
      </c>
      <c r="R65" s="22">
        <v>7624.3575243439573</v>
      </c>
      <c r="S65" s="22">
        <v>33092.808804659573</v>
      </c>
    </row>
    <row r="66" spans="1:19" x14ac:dyDescent="0.25">
      <c r="A66" s="26" t="s">
        <v>310</v>
      </c>
      <c r="B66" s="22">
        <v>65820146.274853215</v>
      </c>
      <c r="C66" s="22">
        <v>1221052.1918081657</v>
      </c>
      <c r="D66" s="22">
        <v>47733.565151180635</v>
      </c>
      <c r="E66" s="22">
        <v>706069.2642554437</v>
      </c>
      <c r="F66" s="22">
        <v>3684562.9096274087</v>
      </c>
      <c r="G66" s="22">
        <v>29635.457409109011</v>
      </c>
      <c r="H66" s="22">
        <v>14245220.251579436</v>
      </c>
      <c r="I66" s="22">
        <v>5750998.4768822547</v>
      </c>
      <c r="J66" s="22">
        <v>1141488.1816613441</v>
      </c>
      <c r="K66" s="22">
        <v>105872.8232273469</v>
      </c>
      <c r="L66" s="22">
        <v>49661.33176871694</v>
      </c>
      <c r="M66" s="22">
        <v>6545.3100329814852</v>
      </c>
      <c r="N66" s="22">
        <v>4566.5195936755026</v>
      </c>
      <c r="O66" s="22">
        <v>38679472.295869768</v>
      </c>
      <c r="P66" s="22">
        <v>38488.717003020698</v>
      </c>
      <c r="Q66" s="22">
        <v>13812.572502529214</v>
      </c>
      <c r="R66" s="22">
        <v>5911.3089153355513</v>
      </c>
      <c r="S66" s="22">
        <v>89055.097565505668</v>
      </c>
    </row>
    <row r="67" spans="1:19" x14ac:dyDescent="0.25">
      <c r="A67" s="26" t="s">
        <v>311</v>
      </c>
      <c r="B67" s="22">
        <v>44397630.670000002</v>
      </c>
      <c r="C67" s="22">
        <v>746903.68389340665</v>
      </c>
      <c r="D67" s="22">
        <v>29178.921822713164</v>
      </c>
      <c r="E67" s="22">
        <v>0</v>
      </c>
      <c r="F67" s="22">
        <v>2618921.9079726506</v>
      </c>
      <c r="G67" s="22">
        <v>17857.916262996343</v>
      </c>
      <c r="H67" s="22">
        <v>9418292.2670782655</v>
      </c>
      <c r="I67" s="22">
        <v>3870838.1321745776</v>
      </c>
      <c r="J67" s="22">
        <v>735282.20840244927</v>
      </c>
      <c r="K67" s="22">
        <v>0</v>
      </c>
      <c r="L67" s="22">
        <v>33504.098702517069</v>
      </c>
      <c r="M67" s="22">
        <v>53069.944069953424</v>
      </c>
      <c r="N67" s="22">
        <v>23496.445789331501</v>
      </c>
      <c r="O67" s="22">
        <v>26516079.955859181</v>
      </c>
      <c r="P67" s="22">
        <v>309966.45713811525</v>
      </c>
      <c r="Q67" s="22">
        <v>8206.7329693971951</v>
      </c>
      <c r="R67" s="22">
        <v>16031.9978644561</v>
      </c>
      <c r="S67" s="22">
        <v>0</v>
      </c>
    </row>
    <row r="68" spans="1:19" x14ac:dyDescent="0.25">
      <c r="A68" s="26" t="s">
        <v>312</v>
      </c>
      <c r="B68" s="22">
        <v>32706010.432939965</v>
      </c>
      <c r="C68" s="22">
        <v>535352.4461001833</v>
      </c>
      <c r="D68" s="22">
        <v>21402.77709619913</v>
      </c>
      <c r="E68" s="22">
        <v>230529.97696184891</v>
      </c>
      <c r="F68" s="22">
        <v>2062677.1321409645</v>
      </c>
      <c r="G68" s="22">
        <v>25002.217898854156</v>
      </c>
      <c r="H68" s="22">
        <v>6123490.1683170553</v>
      </c>
      <c r="I68" s="22">
        <v>2405810.7173057962</v>
      </c>
      <c r="J68" s="22">
        <v>505912.07385933487</v>
      </c>
      <c r="K68" s="22">
        <v>27421.326423206905</v>
      </c>
      <c r="L68" s="22">
        <v>20955.9552108071</v>
      </c>
      <c r="M68" s="22">
        <v>43962.97489376508</v>
      </c>
      <c r="N68" s="22">
        <v>6544.6299389843171</v>
      </c>
      <c r="O68" s="22">
        <v>20068250.087806493</v>
      </c>
      <c r="P68" s="22">
        <v>603816.91803096421</v>
      </c>
      <c r="Q68" s="22">
        <v>7201.304333413731</v>
      </c>
      <c r="R68" s="22">
        <v>4073.3128881503353</v>
      </c>
      <c r="S68" s="22">
        <v>13606.413733949774</v>
      </c>
    </row>
    <row r="69" spans="1:19" x14ac:dyDescent="0.25">
      <c r="A69" s="27" t="s">
        <v>313</v>
      </c>
      <c r="B69" s="28">
        <v>233315264.29952589</v>
      </c>
      <c r="C69" s="28">
        <v>4057191.4427177785</v>
      </c>
      <c r="D69" s="28">
        <v>158945.39462508846</v>
      </c>
      <c r="E69" s="28">
        <v>1722504.1920832465</v>
      </c>
      <c r="F69" s="28">
        <v>13764914.903118264</v>
      </c>
      <c r="G69" s="28">
        <v>109010.72588068832</v>
      </c>
      <c r="H69" s="28">
        <v>49152660.38592881</v>
      </c>
      <c r="I69" s="28">
        <v>19528547.350289509</v>
      </c>
      <c r="J69" s="28">
        <v>3827314.9947680579</v>
      </c>
      <c r="K69" s="28">
        <v>230335.31234187767</v>
      </c>
      <c r="L69" s="28">
        <v>168403.38875039856</v>
      </c>
      <c r="M69" s="28">
        <v>103578.2289967</v>
      </c>
      <c r="N69" s="28">
        <v>38418.740334296388</v>
      </c>
      <c r="O69" s="28">
        <v>139285568.30218345</v>
      </c>
      <c r="P69" s="28">
        <v>952272.09217210021</v>
      </c>
      <c r="Q69" s="28">
        <v>46203.548039225032</v>
      </c>
      <c r="R69" s="28">
        <v>33640.977192285944</v>
      </c>
      <c r="S69" s="28">
        <v>135754.320104115</v>
      </c>
    </row>
    <row r="71" spans="1:19" x14ac:dyDescent="0.25">
      <c r="A71" s="29" t="s">
        <v>313</v>
      </c>
      <c r="B71" s="30">
        <v>233315264.29952589</v>
      </c>
      <c r="C71" s="30">
        <v>4057191.4427177785</v>
      </c>
      <c r="D71" s="30">
        <v>158945.39462508846</v>
      </c>
      <c r="E71" s="30">
        <v>1722504.1920832465</v>
      </c>
      <c r="F71" s="30">
        <v>13764914.903118264</v>
      </c>
      <c r="G71" s="30">
        <v>109010.72588068832</v>
      </c>
      <c r="H71" s="30">
        <v>49152660.38592881</v>
      </c>
      <c r="I71" s="30">
        <v>19528547.350289509</v>
      </c>
      <c r="J71" s="30">
        <v>3827314.9947680579</v>
      </c>
      <c r="K71" s="30">
        <v>230335.31234187767</v>
      </c>
      <c r="L71" s="30">
        <v>168403.38875039856</v>
      </c>
      <c r="M71" s="30">
        <v>103578.2289967</v>
      </c>
      <c r="N71" s="30">
        <v>38418.740334296388</v>
      </c>
      <c r="O71" s="30">
        <v>139285568.30218345</v>
      </c>
      <c r="P71" s="30">
        <v>952272.09217210021</v>
      </c>
      <c r="Q71" s="30">
        <v>46203.548039225032</v>
      </c>
      <c r="R71" s="30">
        <v>33640.977192285944</v>
      </c>
      <c r="S71" s="30">
        <v>135754.320104115</v>
      </c>
    </row>
    <row r="73" spans="1:19" x14ac:dyDescent="0.25">
      <c r="A73" s="31" t="s">
        <v>314</v>
      </c>
      <c r="B73" s="32">
        <v>233315264.29952589</v>
      </c>
      <c r="C73" s="32">
        <v>4057191.4427177785</v>
      </c>
      <c r="D73" s="32">
        <v>158945.39462508846</v>
      </c>
      <c r="E73" s="32">
        <v>1722504.1920832465</v>
      </c>
      <c r="F73" s="32">
        <v>13764914.903118264</v>
      </c>
      <c r="G73" s="32">
        <v>109010.72588068832</v>
      </c>
      <c r="H73" s="32">
        <v>49152660.38592881</v>
      </c>
      <c r="I73" s="32">
        <v>19528547.350289509</v>
      </c>
      <c r="J73" s="32">
        <v>3827314.9947680579</v>
      </c>
      <c r="K73" s="32">
        <v>230335.31234187767</v>
      </c>
      <c r="L73" s="32">
        <v>168403.38875039856</v>
      </c>
      <c r="M73" s="32">
        <v>103578.2289967</v>
      </c>
      <c r="N73" s="32">
        <v>38418.740334296388</v>
      </c>
      <c r="O73" s="32">
        <v>139285568.30218345</v>
      </c>
      <c r="P73" s="32">
        <v>952272.09217210021</v>
      </c>
      <c r="Q73" s="32">
        <v>46203.548039225032</v>
      </c>
      <c r="R73" s="32">
        <v>33640.977192285944</v>
      </c>
      <c r="S73" s="32">
        <v>135754.320104115</v>
      </c>
    </row>
    <row r="75" spans="1:19" x14ac:dyDescent="0.25">
      <c r="A75" s="23" t="s">
        <v>315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x14ac:dyDescent="0.25">
      <c r="A76" s="24" t="s">
        <v>315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x14ac:dyDescent="0.25">
      <c r="A77" s="25" t="s">
        <v>316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x14ac:dyDescent="0.25">
      <c r="A78" s="26" t="s">
        <v>317</v>
      </c>
      <c r="B78" s="22">
        <v>113172522.06029226</v>
      </c>
      <c r="C78" s="22">
        <v>1852478.6641443679</v>
      </c>
      <c r="D78" s="22">
        <v>74059.973411846659</v>
      </c>
      <c r="E78" s="22">
        <v>797702.27422777389</v>
      </c>
      <c r="F78" s="22">
        <v>7137476.2666061921</v>
      </c>
      <c r="G78" s="22">
        <v>86515.108974113813</v>
      </c>
      <c r="H78" s="22">
        <v>21189096.957600061</v>
      </c>
      <c r="I78" s="22">
        <v>8324820.5107572014</v>
      </c>
      <c r="J78" s="22">
        <v>1750606.2213491141</v>
      </c>
      <c r="K78" s="22">
        <v>94885.943851693941</v>
      </c>
      <c r="L78" s="22">
        <v>72513.83681456167</v>
      </c>
      <c r="M78" s="22">
        <v>152124.96663884484</v>
      </c>
      <c r="N78" s="22">
        <v>22646.365800708641</v>
      </c>
      <c r="O78" s="22">
        <v>69442113.107330337</v>
      </c>
      <c r="P78" s="22">
        <v>2089386.0966733093</v>
      </c>
      <c r="Q78" s="22">
        <v>24918.654484232789</v>
      </c>
      <c r="R78" s="22">
        <v>14094.873895973004</v>
      </c>
      <c r="S78" s="22">
        <v>47082.237731937093</v>
      </c>
    </row>
    <row r="79" spans="1:19" x14ac:dyDescent="0.25">
      <c r="A79" s="26" t="s">
        <v>318</v>
      </c>
      <c r="B79" s="22">
        <v>19783648.292731985</v>
      </c>
      <c r="C79" s="22">
        <v>340092.65252777602</v>
      </c>
      <c r="D79" s="22">
        <v>13269.892468745185</v>
      </c>
      <c r="E79" s="22">
        <v>172008.11037650658</v>
      </c>
      <c r="F79" s="22">
        <v>1181605.0947087021</v>
      </c>
      <c r="G79" s="22">
        <v>7991.9324160512679</v>
      </c>
      <c r="H79" s="22">
        <v>4238489.887772047</v>
      </c>
      <c r="I79" s="22">
        <v>1641694.2504524547</v>
      </c>
      <c r="J79" s="22">
        <v>316181.37987967656</v>
      </c>
      <c r="K79" s="22">
        <v>21239.040427066571</v>
      </c>
      <c r="L79" s="22">
        <v>14069.164301384937</v>
      </c>
      <c r="M79" s="22">
        <v>0</v>
      </c>
      <c r="N79" s="22">
        <v>834.1312155052882</v>
      </c>
      <c r="O79" s="22">
        <v>11823544.147671193</v>
      </c>
      <c r="P79" s="22">
        <v>0</v>
      </c>
      <c r="Q79" s="22">
        <v>3716.9928895761764</v>
      </c>
      <c r="R79" s="22">
        <v>1668.7149370318555</v>
      </c>
      <c r="S79" s="22">
        <v>7242.9006882683389</v>
      </c>
    </row>
    <row r="80" spans="1:19" x14ac:dyDescent="0.25">
      <c r="A80" s="26" t="s">
        <v>319</v>
      </c>
      <c r="B80" s="22">
        <v>110525321.48635937</v>
      </c>
      <c r="C80" s="22">
        <v>1899995.8551421657</v>
      </c>
      <c r="D80" s="22">
        <v>74134.917356789752</v>
      </c>
      <c r="E80" s="22">
        <v>960957.82821861189</v>
      </c>
      <c r="F80" s="22">
        <v>6601273.9930570619</v>
      </c>
      <c r="G80" s="22">
        <v>44648.534310318755</v>
      </c>
      <c r="H80" s="22">
        <v>23679174.363142584</v>
      </c>
      <c r="I80" s="22">
        <v>9171654.3950200044</v>
      </c>
      <c r="J80" s="22">
        <v>1766410.7318385893</v>
      </c>
      <c r="K80" s="22">
        <v>118656.16172148142</v>
      </c>
      <c r="L80" s="22">
        <v>78600.209852408676</v>
      </c>
      <c r="M80" s="22">
        <v>0</v>
      </c>
      <c r="N80" s="22">
        <v>4660.0414337834209</v>
      </c>
      <c r="O80" s="22">
        <v>66054602.199413709</v>
      </c>
      <c r="P80" s="22">
        <v>0</v>
      </c>
      <c r="Q80" s="22">
        <v>20765.726725633529</v>
      </c>
      <c r="R80" s="22">
        <v>9322.6108832662903</v>
      </c>
      <c r="S80" s="22">
        <v>40463.9182429625</v>
      </c>
    </row>
    <row r="81" spans="1:19" x14ac:dyDescent="0.25">
      <c r="A81" s="26" t="s">
        <v>320</v>
      </c>
      <c r="B81" s="22">
        <v>111626081.87751104</v>
      </c>
      <c r="C81" s="22">
        <v>1918918.5793882196</v>
      </c>
      <c r="D81" s="22">
        <v>74873.252966496424</v>
      </c>
      <c r="E81" s="22">
        <v>970528.34383118781</v>
      </c>
      <c r="F81" s="22">
        <v>6667018.3930278281</v>
      </c>
      <c r="G81" s="22">
        <v>45093.204702866227</v>
      </c>
      <c r="H81" s="22">
        <v>23915003.554893345</v>
      </c>
      <c r="I81" s="22">
        <v>9262998.1137588471</v>
      </c>
      <c r="J81" s="22">
        <v>1784003.0350498776</v>
      </c>
      <c r="K81" s="22">
        <v>119837.89999858034</v>
      </c>
      <c r="L81" s="22">
        <v>79383.016874168112</v>
      </c>
      <c r="M81" s="22">
        <v>0</v>
      </c>
      <c r="N81" s="22">
        <v>4706.4524187274228</v>
      </c>
      <c r="O81" s="22">
        <v>66712463.120120175</v>
      </c>
      <c r="P81" s="22">
        <v>0</v>
      </c>
      <c r="Q81" s="22">
        <v>20972.53987184888</v>
      </c>
      <c r="R81" s="22">
        <v>9415.4580305481504</v>
      </c>
      <c r="S81" s="22">
        <v>40866.912578320749</v>
      </c>
    </row>
    <row r="82" spans="1:19" x14ac:dyDescent="0.25">
      <c r="A82" s="26" t="s">
        <v>321</v>
      </c>
      <c r="B82" s="22">
        <v>187232100.03512385</v>
      </c>
      <c r="C82" s="22">
        <v>3473407.1414860813</v>
      </c>
      <c r="D82" s="22">
        <v>135782.98061050431</v>
      </c>
      <c r="E82" s="22">
        <v>2008485.829927553</v>
      </c>
      <c r="F82" s="22">
        <v>10481113.919138039</v>
      </c>
      <c r="G82" s="22">
        <v>84301.072547583346</v>
      </c>
      <c r="H82" s="22">
        <v>40521977.754781894</v>
      </c>
      <c r="I82" s="22">
        <v>16359300.048180638</v>
      </c>
      <c r="J82" s="22">
        <v>3247079.2229062845</v>
      </c>
      <c r="K82" s="22">
        <v>301166.01301259868</v>
      </c>
      <c r="L82" s="22">
        <v>141266.7088093404</v>
      </c>
      <c r="M82" s="22">
        <v>18618.800051562506</v>
      </c>
      <c r="N82" s="22">
        <v>12989.929402543117</v>
      </c>
      <c r="O82" s="22">
        <v>110027692.67580511</v>
      </c>
      <c r="P82" s="22">
        <v>109485.06984534519</v>
      </c>
      <c r="Q82" s="22">
        <v>39291.267232020706</v>
      </c>
      <c r="R82" s="22">
        <v>16815.319394048147</v>
      </c>
      <c r="S82" s="22">
        <v>253326.28199267323</v>
      </c>
    </row>
    <row r="83" spans="1:19" x14ac:dyDescent="0.25">
      <c r="A83" s="26" t="s">
        <v>322</v>
      </c>
      <c r="B83" s="22">
        <v>138967511.63671404</v>
      </c>
      <c r="C83" s="22">
        <v>1777944.8079781625</v>
      </c>
      <c r="D83" s="22">
        <v>74811.657356613519</v>
      </c>
      <c r="E83" s="22">
        <v>0</v>
      </c>
      <c r="F83" s="22">
        <v>8052253.5423988774</v>
      </c>
      <c r="G83" s="22">
        <v>73135.079051844456</v>
      </c>
      <c r="H83" s="22">
        <v>24626776.750348665</v>
      </c>
      <c r="I83" s="22">
        <v>9828233.7933651414</v>
      </c>
      <c r="J83" s="22">
        <v>1777284.3004000916</v>
      </c>
      <c r="K83" s="22">
        <v>0</v>
      </c>
      <c r="L83" s="22">
        <v>72971.329583988016</v>
      </c>
      <c r="M83" s="22">
        <v>905804.49750851269</v>
      </c>
      <c r="N83" s="22">
        <v>65158.344425491181</v>
      </c>
      <c r="O83" s="22">
        <v>86337259.628263697</v>
      </c>
      <c r="P83" s="22">
        <v>5319150.8511222331</v>
      </c>
      <c r="Q83" s="22">
        <v>22719.468028750158</v>
      </c>
      <c r="R83" s="22">
        <v>34007.586881957919</v>
      </c>
      <c r="S83" s="22">
        <v>0</v>
      </c>
    </row>
    <row r="84" spans="1:19" x14ac:dyDescent="0.25">
      <c r="A84" s="26" t="s">
        <v>323</v>
      </c>
      <c r="B84" s="22">
        <v>66679398.067905545</v>
      </c>
      <c r="C84" s="22">
        <v>1091450.1153643837</v>
      </c>
      <c r="D84" s="22">
        <v>43634.924433301705</v>
      </c>
      <c r="E84" s="22">
        <v>469993.12655213533</v>
      </c>
      <c r="F84" s="22">
        <v>4205284.2202077694</v>
      </c>
      <c r="G84" s="22">
        <v>50973.286493517116</v>
      </c>
      <c r="H84" s="22">
        <v>12484269.193740826</v>
      </c>
      <c r="I84" s="22">
        <v>4904848.0194240073</v>
      </c>
      <c r="J84" s="22">
        <v>1031428.5390874512</v>
      </c>
      <c r="K84" s="22">
        <v>55905.245424904322</v>
      </c>
      <c r="L84" s="22">
        <v>42723.966050817355</v>
      </c>
      <c r="M84" s="22">
        <v>89629.541004435843</v>
      </c>
      <c r="N84" s="22">
        <v>13342.868149676668</v>
      </c>
      <c r="O84" s="22">
        <v>40914156.707521223</v>
      </c>
      <c r="P84" s="22">
        <v>1231032.0979098205</v>
      </c>
      <c r="Q84" s="22">
        <v>14681.663458781686</v>
      </c>
      <c r="R84" s="22">
        <v>8304.4690541209238</v>
      </c>
      <c r="S84" s="22">
        <v>27740.084028374687</v>
      </c>
    </row>
    <row r="85" spans="1:19" x14ac:dyDescent="0.25">
      <c r="A85" s="27" t="s">
        <v>324</v>
      </c>
      <c r="B85" s="28">
        <v>747986583.45663798</v>
      </c>
      <c r="C85" s="28">
        <v>12354287.816031156</v>
      </c>
      <c r="D85" s="28">
        <v>490567.59860429756</v>
      </c>
      <c r="E85" s="28">
        <v>5379675.5131337689</v>
      </c>
      <c r="F85" s="28">
        <v>44326025.429144472</v>
      </c>
      <c r="G85" s="28">
        <v>392658.21849629492</v>
      </c>
      <c r="H85" s="28">
        <v>150654788.46227941</v>
      </c>
      <c r="I85" s="28">
        <v>59493549.130958296</v>
      </c>
      <c r="J85" s="28">
        <v>11672993.430511085</v>
      </c>
      <c r="K85" s="28">
        <v>711690.30443632521</v>
      </c>
      <c r="L85" s="28">
        <v>501528.2322866692</v>
      </c>
      <c r="M85" s="28">
        <v>1166177.8052033558</v>
      </c>
      <c r="N85" s="28">
        <v>124338.13284643574</v>
      </c>
      <c r="O85" s="28">
        <v>451311831.58612543</v>
      </c>
      <c r="P85" s="28">
        <v>8749054.115550708</v>
      </c>
      <c r="Q85" s="28">
        <v>147066.31269084394</v>
      </c>
      <c r="R85" s="28">
        <v>93629.033076946289</v>
      </c>
      <c r="S85" s="28">
        <v>416722.3352625366</v>
      </c>
    </row>
    <row r="87" spans="1:19" x14ac:dyDescent="0.25">
      <c r="A87" s="29" t="s">
        <v>325</v>
      </c>
      <c r="B87" s="30">
        <v>747986583.45663798</v>
      </c>
      <c r="C87" s="30">
        <v>12354287.816031156</v>
      </c>
      <c r="D87" s="30">
        <v>490567.59860429756</v>
      </c>
      <c r="E87" s="30">
        <v>5379675.5131337689</v>
      </c>
      <c r="F87" s="30">
        <v>44326025.429144472</v>
      </c>
      <c r="G87" s="30">
        <v>392658.21849629492</v>
      </c>
      <c r="H87" s="30">
        <v>150654788.46227941</v>
      </c>
      <c r="I87" s="30">
        <v>59493549.130958296</v>
      </c>
      <c r="J87" s="30">
        <v>11672993.430511085</v>
      </c>
      <c r="K87" s="30">
        <v>711690.30443632521</v>
      </c>
      <c r="L87" s="30">
        <v>501528.2322866692</v>
      </c>
      <c r="M87" s="30">
        <v>1166177.8052033558</v>
      </c>
      <c r="N87" s="30">
        <v>124338.13284643574</v>
      </c>
      <c r="O87" s="30">
        <v>451311831.58612543</v>
      </c>
      <c r="P87" s="30">
        <v>8749054.115550708</v>
      </c>
      <c r="Q87" s="30">
        <v>147066.31269084394</v>
      </c>
      <c r="R87" s="30">
        <v>93629.033076946289</v>
      </c>
      <c r="S87" s="30">
        <v>416722.3352625366</v>
      </c>
    </row>
    <row r="89" spans="1:19" x14ac:dyDescent="0.25">
      <c r="A89" s="31" t="s">
        <v>325</v>
      </c>
      <c r="B89" s="32">
        <v>747986583.45663798</v>
      </c>
      <c r="C89" s="32">
        <v>12354287.816031156</v>
      </c>
      <c r="D89" s="32">
        <v>490567.59860429756</v>
      </c>
      <c r="E89" s="32">
        <v>5379675.5131337689</v>
      </c>
      <c r="F89" s="32">
        <v>44326025.429144472</v>
      </c>
      <c r="G89" s="32">
        <v>392658.21849629492</v>
      </c>
      <c r="H89" s="32">
        <v>150654788.46227941</v>
      </c>
      <c r="I89" s="32">
        <v>59493549.130958296</v>
      </c>
      <c r="J89" s="32">
        <v>11672993.430511085</v>
      </c>
      <c r="K89" s="32">
        <v>711690.30443632521</v>
      </c>
      <c r="L89" s="32">
        <v>501528.2322866692</v>
      </c>
      <c r="M89" s="32">
        <v>1166177.8052033558</v>
      </c>
      <c r="N89" s="32">
        <v>124338.13284643574</v>
      </c>
      <c r="O89" s="32">
        <v>451311831.58612543</v>
      </c>
      <c r="P89" s="32">
        <v>8749054.115550708</v>
      </c>
      <c r="Q89" s="32">
        <v>147066.31269084394</v>
      </c>
      <c r="R89" s="32">
        <v>93629.033076946289</v>
      </c>
      <c r="S89" s="32">
        <v>416722.3352625366</v>
      </c>
    </row>
    <row r="91" spans="1:19" x14ac:dyDescent="0.25">
      <c r="A91" s="23" t="s">
        <v>326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:19" x14ac:dyDescent="0.25">
      <c r="A92" s="24" t="s">
        <v>327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1:19" x14ac:dyDescent="0.25">
      <c r="A93" s="25" t="s">
        <v>328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spans="1:19" x14ac:dyDescent="0.25">
      <c r="A94" s="26" t="s">
        <v>329</v>
      </c>
      <c r="B94" s="22">
        <v>-310111398.22631854</v>
      </c>
      <c r="C94" s="22">
        <v>-5076097.4330516672</v>
      </c>
      <c r="D94" s="22">
        <v>-202936.55641177847</v>
      </c>
      <c r="E94" s="22">
        <v>-2185835.9531591972</v>
      </c>
      <c r="F94" s="22">
        <v>-19557863.556890812</v>
      </c>
      <c r="G94" s="22">
        <v>-237065.68452518486</v>
      </c>
      <c r="H94" s="22">
        <v>-58061624.544990897</v>
      </c>
      <c r="I94" s="22">
        <v>-22811382.847849775</v>
      </c>
      <c r="J94" s="22">
        <v>-4796950.1179539608</v>
      </c>
      <c r="K94" s="22">
        <v>-260003.15433632027</v>
      </c>
      <c r="L94" s="22">
        <v>-198699.88682711124</v>
      </c>
      <c r="M94" s="22">
        <v>-416847.52845192899</v>
      </c>
      <c r="N94" s="22">
        <v>-62054.781808794694</v>
      </c>
      <c r="O94" s="22">
        <v>-190282856.6463491</v>
      </c>
      <c r="P94" s="22">
        <v>-5725262.9178733081</v>
      </c>
      <c r="Q94" s="22">
        <v>-68281.228016701119</v>
      </c>
      <c r="R94" s="22">
        <v>-38622.281911992766</v>
      </c>
      <c r="S94" s="22">
        <v>-129013.10591007643</v>
      </c>
    </row>
    <row r="95" spans="1:19" x14ac:dyDescent="0.25">
      <c r="A95" s="26" t="s">
        <v>330</v>
      </c>
      <c r="B95" s="22">
        <v>-6559123.3215612844</v>
      </c>
      <c r="C95" s="22">
        <v>-107363.83520914035</v>
      </c>
      <c r="D95" s="22">
        <v>-4292.2830556083263</v>
      </c>
      <c r="E95" s="22">
        <v>-46232.31412800376</v>
      </c>
      <c r="F95" s="22">
        <v>-413665.66888423683</v>
      </c>
      <c r="G95" s="22">
        <v>-5014.1435271470928</v>
      </c>
      <c r="H95" s="22">
        <v>-1228053.3957118648</v>
      </c>
      <c r="I95" s="22">
        <v>-482480.40571923845</v>
      </c>
      <c r="J95" s="22">
        <v>-101459.62893010392</v>
      </c>
      <c r="K95" s="22">
        <v>-5499.2907807995634</v>
      </c>
      <c r="L95" s="22">
        <v>-4202.6738427980981</v>
      </c>
      <c r="M95" s="22">
        <v>-8816.6844593337046</v>
      </c>
      <c r="N95" s="22">
        <v>-1312.5121130807847</v>
      </c>
      <c r="O95" s="22">
        <v>-4024646.4008121323</v>
      </c>
      <c r="P95" s="22">
        <v>-121094.24465361619</v>
      </c>
      <c r="Q95" s="22">
        <v>-1444.206816230396</v>
      </c>
      <c r="R95" s="22">
        <v>-816.89454650740652</v>
      </c>
      <c r="S95" s="22">
        <v>-2728.7383714424909</v>
      </c>
    </row>
    <row r="96" spans="1:19" x14ac:dyDescent="0.25">
      <c r="A96" s="27" t="s">
        <v>331</v>
      </c>
      <c r="B96" s="28">
        <v>-316670521.54787982</v>
      </c>
      <c r="C96" s="28">
        <v>-5183461.2682608077</v>
      </c>
      <c r="D96" s="28">
        <v>-207228.8394673868</v>
      </c>
      <c r="E96" s="28">
        <v>-2232068.2672872008</v>
      </c>
      <c r="F96" s="28">
        <v>-19971529.225775048</v>
      </c>
      <c r="G96" s="28">
        <v>-242079.82805233196</v>
      </c>
      <c r="H96" s="28">
        <v>-59289677.940702759</v>
      </c>
      <c r="I96" s="28">
        <v>-23293863.253569014</v>
      </c>
      <c r="J96" s="28">
        <v>-4898409.7468840647</v>
      </c>
      <c r="K96" s="28">
        <v>-265502.44511711982</v>
      </c>
      <c r="L96" s="28">
        <v>-202902.56066990935</v>
      </c>
      <c r="M96" s="28">
        <v>-425664.2129112627</v>
      </c>
      <c r="N96" s="28">
        <v>-63367.293921875476</v>
      </c>
      <c r="O96" s="28">
        <v>-194307503.04716122</v>
      </c>
      <c r="P96" s="28">
        <v>-5846357.1625269242</v>
      </c>
      <c r="Q96" s="28">
        <v>-69725.434832931511</v>
      </c>
      <c r="R96" s="28">
        <v>-39439.176458500173</v>
      </c>
      <c r="S96" s="28">
        <v>-131741.84428151892</v>
      </c>
    </row>
    <row r="98" spans="1:19" x14ac:dyDescent="0.25">
      <c r="A98" s="25" t="s">
        <v>332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:19" x14ac:dyDescent="0.25">
      <c r="A99" s="26" t="s">
        <v>333</v>
      </c>
      <c r="B99" s="22">
        <v>-1241453524.7206624</v>
      </c>
      <c r="C99" s="22">
        <v>-21341322.690583616</v>
      </c>
      <c r="D99" s="22">
        <v>-832705.60284070531</v>
      </c>
      <c r="E99" s="22">
        <v>-10793766.23299071</v>
      </c>
      <c r="F99" s="22">
        <v>-74147487.255569279</v>
      </c>
      <c r="G99" s="22">
        <v>-501505.71423578705</v>
      </c>
      <c r="H99" s="22">
        <v>-265971580.81305847</v>
      </c>
      <c r="I99" s="22">
        <v>-103018770.02567759</v>
      </c>
      <c r="J99" s="22">
        <v>-19840854.563051987</v>
      </c>
      <c r="K99" s="22">
        <v>-1332781.558270681</v>
      </c>
      <c r="L99" s="22">
        <v>-882861.10596927116</v>
      </c>
      <c r="M99" s="22">
        <v>0</v>
      </c>
      <c r="N99" s="22">
        <v>-52342.981549515309</v>
      </c>
      <c r="O99" s="22">
        <v>-741945082.10142553</v>
      </c>
      <c r="P99" s="22">
        <v>0</v>
      </c>
      <c r="Q99" s="22">
        <v>-233246.86406911229</v>
      </c>
      <c r="R99" s="22">
        <v>-104714.35852876946</v>
      </c>
      <c r="S99" s="22">
        <v>-454502.85284114018</v>
      </c>
    </row>
    <row r="100" spans="1:19" x14ac:dyDescent="0.25">
      <c r="A100" s="26" t="s">
        <v>334</v>
      </c>
      <c r="B100" s="22">
        <v>-224057882.6741693</v>
      </c>
      <c r="C100" s="22">
        <v>-3851687.9450596375</v>
      </c>
      <c r="D100" s="22">
        <v>-150286.94232060519</v>
      </c>
      <c r="E100" s="22">
        <v>-1948061.9774211927</v>
      </c>
      <c r="F100" s="22">
        <v>-13382159.435916821</v>
      </c>
      <c r="G100" s="22">
        <v>-90511.892908718306</v>
      </c>
      <c r="H100" s="22">
        <v>-48002626.003969453</v>
      </c>
      <c r="I100" s="22">
        <v>-18592856.702262927</v>
      </c>
      <c r="J100" s="22">
        <v>-3580883.0337356646</v>
      </c>
      <c r="K100" s="22">
        <v>-240540.79195634884</v>
      </c>
      <c r="L100" s="22">
        <v>-159339.02168698559</v>
      </c>
      <c r="M100" s="22">
        <v>0</v>
      </c>
      <c r="N100" s="22">
        <v>-9446.8760894423158</v>
      </c>
      <c r="O100" s="22">
        <v>-133906457.91074881</v>
      </c>
      <c r="P100" s="22">
        <v>0</v>
      </c>
      <c r="Q100" s="22">
        <v>-42096.459885982615</v>
      </c>
      <c r="R100" s="22">
        <v>-18898.876994061535</v>
      </c>
      <c r="S100" s="22">
        <v>-82028.803212644765</v>
      </c>
    </row>
    <row r="101" spans="1:19" x14ac:dyDescent="0.25">
      <c r="A101" s="26" t="s">
        <v>335</v>
      </c>
      <c r="B101" s="22">
        <v>138800427.54766199</v>
      </c>
      <c r="C101" s="22">
        <v>2386061.705009975</v>
      </c>
      <c r="D101" s="22">
        <v>93100.459577518224</v>
      </c>
      <c r="E101" s="22">
        <v>1206794.5663336297</v>
      </c>
      <c r="F101" s="22">
        <v>8290042.8632425508</v>
      </c>
      <c r="G101" s="22">
        <v>56070.731740993302</v>
      </c>
      <c r="H101" s="22">
        <v>29736891.794388104</v>
      </c>
      <c r="I101" s="22">
        <v>11517990.033670995</v>
      </c>
      <c r="J101" s="22">
        <v>2218302.2090031537</v>
      </c>
      <c r="K101" s="22">
        <v>149011.3374620562</v>
      </c>
      <c r="L101" s="22">
        <v>98708.084139766288</v>
      </c>
      <c r="M101" s="22">
        <v>0</v>
      </c>
      <c r="N101" s="22">
        <v>5852.1950870668697</v>
      </c>
      <c r="O101" s="22">
        <v>82953000.303201005</v>
      </c>
      <c r="P101" s="22">
        <v>0</v>
      </c>
      <c r="Q101" s="22">
        <v>26078.11231937079</v>
      </c>
      <c r="R101" s="22">
        <v>11707.564918664782</v>
      </c>
      <c r="S101" s="22">
        <v>50815.587567143986</v>
      </c>
    </row>
    <row r="102" spans="1:19" x14ac:dyDescent="0.25">
      <c r="A102" s="26" t="s">
        <v>336</v>
      </c>
      <c r="B102" s="22">
        <v>-67872769.588707253</v>
      </c>
      <c r="C102" s="22">
        <v>-1166773.1806731594</v>
      </c>
      <c r="D102" s="22">
        <v>-45525.695800452791</v>
      </c>
      <c r="E102" s="22">
        <v>-590116.98298652715</v>
      </c>
      <c r="F102" s="22">
        <v>-4053792.7661941587</v>
      </c>
      <c r="G102" s="22">
        <v>-27418.329491959532</v>
      </c>
      <c r="H102" s="22">
        <v>-14541203.083483014</v>
      </c>
      <c r="I102" s="22">
        <v>-5632244.060717565</v>
      </c>
      <c r="J102" s="22">
        <v>-1084739.5600283041</v>
      </c>
      <c r="K102" s="22">
        <v>-72865.857493085248</v>
      </c>
      <c r="L102" s="22">
        <v>-48267.798375913124</v>
      </c>
      <c r="M102" s="22">
        <v>0</v>
      </c>
      <c r="N102" s="22">
        <v>-2861.6964353100434</v>
      </c>
      <c r="O102" s="22">
        <v>-40563634.966742314</v>
      </c>
      <c r="P102" s="22">
        <v>0</v>
      </c>
      <c r="Q102" s="22">
        <v>-12752.076776948632</v>
      </c>
      <c r="R102" s="22">
        <v>-5724.9453060690657</v>
      </c>
      <c r="S102" s="22">
        <v>-24848.588202476592</v>
      </c>
    </row>
    <row r="103" spans="1:19" x14ac:dyDescent="0.25">
      <c r="A103" s="27" t="s">
        <v>337</v>
      </c>
      <c r="B103" s="28">
        <v>-1394583749.4358768</v>
      </c>
      <c r="C103" s="28">
        <v>-23973722.11130644</v>
      </c>
      <c r="D103" s="28">
        <v>-935417.78138424514</v>
      </c>
      <c r="E103" s="28">
        <v>-12125150.6270648</v>
      </c>
      <c r="F103" s="28">
        <v>-83293396.594437718</v>
      </c>
      <c r="G103" s="28">
        <v>-563365.20489547157</v>
      </c>
      <c r="H103" s="28">
        <v>-298778518.10612285</v>
      </c>
      <c r="I103" s="28">
        <v>-115725880.75498709</v>
      </c>
      <c r="J103" s="28">
        <v>-22288174.947812803</v>
      </c>
      <c r="K103" s="28">
        <v>-1497176.8702580589</v>
      </c>
      <c r="L103" s="28">
        <v>-991759.84189240367</v>
      </c>
      <c r="M103" s="28">
        <v>0</v>
      </c>
      <c r="N103" s="28">
        <v>-58799.358987200794</v>
      </c>
      <c r="O103" s="28">
        <v>-833462174.67571568</v>
      </c>
      <c r="P103" s="28">
        <v>0</v>
      </c>
      <c r="Q103" s="28">
        <v>-262017.28841267276</v>
      </c>
      <c r="R103" s="28">
        <v>-117630.61591023528</v>
      </c>
      <c r="S103" s="28">
        <v>-510564.65668911766</v>
      </c>
    </row>
    <row r="105" spans="1:19" x14ac:dyDescent="0.25">
      <c r="A105" s="25" t="s">
        <v>338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9" x14ac:dyDescent="0.25">
      <c r="A106" s="26" t="s">
        <v>339</v>
      </c>
      <c r="B106" s="22">
        <v>-1101108835.3221974</v>
      </c>
      <c r="C106" s="22">
        <v>-18928714.208090246</v>
      </c>
      <c r="D106" s="22">
        <v>-738569.32881680585</v>
      </c>
      <c r="E106" s="22">
        <v>-9573545.1459793597</v>
      </c>
      <c r="F106" s="22">
        <v>-65765211.269119464</v>
      </c>
      <c r="G106" s="22">
        <v>-444811.15234164475</v>
      </c>
      <c r="H106" s="22">
        <v>-235903843.15334511</v>
      </c>
      <c r="I106" s="22">
        <v>-91372633.465939045</v>
      </c>
      <c r="J106" s="22">
        <v>-17597872.030396815</v>
      </c>
      <c r="K106" s="22">
        <v>-1182112.3547065861</v>
      </c>
      <c r="L106" s="22">
        <v>-783054.8182331901</v>
      </c>
      <c r="M106" s="22">
        <v>0</v>
      </c>
      <c r="N106" s="22">
        <v>-46425.676276722901</v>
      </c>
      <c r="O106" s="22">
        <v>-658069165.6657517</v>
      </c>
      <c r="P106" s="22">
        <v>0</v>
      </c>
      <c r="Q106" s="22">
        <v>-206878.61262908267</v>
      </c>
      <c r="R106" s="22">
        <v>-92876.537917171154</v>
      </c>
      <c r="S106" s="22">
        <v>-403121.9026544962</v>
      </c>
    </row>
    <row r="107" spans="1:19" x14ac:dyDescent="0.25">
      <c r="A107" s="26" t="s">
        <v>340</v>
      </c>
      <c r="B107" s="22">
        <v>-504558374.89563388</v>
      </c>
      <c r="C107" s="22">
        <v>-8673657.8377406988</v>
      </c>
      <c r="D107" s="22">
        <v>-338432.79459884134</v>
      </c>
      <c r="E107" s="22">
        <v>-4386861.8849397339</v>
      </c>
      <c r="F107" s="22">
        <v>-30135429.90317155</v>
      </c>
      <c r="G107" s="22">
        <v>-203824.71283620453</v>
      </c>
      <c r="H107" s="22">
        <v>-108097633.87127626</v>
      </c>
      <c r="I107" s="22">
        <v>-41869455.563871108</v>
      </c>
      <c r="J107" s="22">
        <v>-8063829.3222669503</v>
      </c>
      <c r="K107" s="22">
        <v>-541676.41699131357</v>
      </c>
      <c r="L107" s="22">
        <v>-358817.2702531484</v>
      </c>
      <c r="M107" s="22">
        <v>0</v>
      </c>
      <c r="N107" s="22">
        <v>-21273.522674767944</v>
      </c>
      <c r="O107" s="22">
        <v>-301545404.18348402</v>
      </c>
      <c r="P107" s="22">
        <v>0</v>
      </c>
      <c r="Q107" s="22">
        <v>-94797.474364330032</v>
      </c>
      <c r="R107" s="22">
        <v>-42558.585976388364</v>
      </c>
      <c r="S107" s="22">
        <v>-184721.55118859955</v>
      </c>
    </row>
    <row r="108" spans="1:19" x14ac:dyDescent="0.25">
      <c r="A108" s="26" t="s">
        <v>341</v>
      </c>
      <c r="B108" s="22">
        <v>-229685687.49909198</v>
      </c>
      <c r="C108" s="22">
        <v>-3948433.2491863649</v>
      </c>
      <c r="D108" s="22">
        <v>-154061.79535866922</v>
      </c>
      <c r="E108" s="22">
        <v>-1996992.6932921559</v>
      </c>
      <c r="F108" s="22">
        <v>-13718287.67448836</v>
      </c>
      <c r="G108" s="22">
        <v>-92785.337884387074</v>
      </c>
      <c r="H108" s="22">
        <v>-49208338.594884887</v>
      </c>
      <c r="I108" s="22">
        <v>-19059865.349355504</v>
      </c>
      <c r="J108" s="22">
        <v>-3670826.3580865767</v>
      </c>
      <c r="K108" s="22">
        <v>-246582.60853252024</v>
      </c>
      <c r="L108" s="22">
        <v>-163341.24157921106</v>
      </c>
      <c r="M108" s="22">
        <v>0</v>
      </c>
      <c r="N108" s="22">
        <v>-9684.159304842171</v>
      </c>
      <c r="O108" s="22">
        <v>-137269871.86844617</v>
      </c>
      <c r="P108" s="22">
        <v>0</v>
      </c>
      <c r="Q108" s="22">
        <v>-43153.823533406787</v>
      </c>
      <c r="R108" s="22">
        <v>-19373.572148114516</v>
      </c>
      <c r="S108" s="22">
        <v>-84089.173010810206</v>
      </c>
    </row>
    <row r="109" spans="1:19" x14ac:dyDescent="0.25">
      <c r="A109" s="26" t="s">
        <v>342</v>
      </c>
      <c r="B109" s="22">
        <v>-657104265.089396</v>
      </c>
      <c r="C109" s="22">
        <v>-11296012.201332305</v>
      </c>
      <c r="D109" s="22">
        <v>-440753.03045563714</v>
      </c>
      <c r="E109" s="22">
        <v>-5713165.8067280455</v>
      </c>
      <c r="F109" s="22">
        <v>-39246439.074116141</v>
      </c>
      <c r="G109" s="22">
        <v>-265448.15188727196</v>
      </c>
      <c r="H109" s="22">
        <v>-140779382.12318876</v>
      </c>
      <c r="I109" s="22">
        <v>-54528076.82298708</v>
      </c>
      <c r="J109" s="22">
        <v>-10501810.898908533</v>
      </c>
      <c r="K109" s="22">
        <v>-705444.40765047004</v>
      </c>
      <c r="L109" s="22">
        <v>-467300.45600739168</v>
      </c>
      <c r="M109" s="22">
        <v>0</v>
      </c>
      <c r="N109" s="22">
        <v>-27705.263015320041</v>
      </c>
      <c r="O109" s="22">
        <v>-392713273.75758862</v>
      </c>
      <c r="P109" s="22">
        <v>0</v>
      </c>
      <c r="Q109" s="22">
        <v>-123458.11272558654</v>
      </c>
      <c r="R109" s="22">
        <v>-55425.55579826238</v>
      </c>
      <c r="S109" s="22">
        <v>-240569.42700646922</v>
      </c>
    </row>
    <row r="110" spans="1:19" x14ac:dyDescent="0.25">
      <c r="A110" s="27" t="s">
        <v>343</v>
      </c>
      <c r="B110" s="28">
        <v>-2492457162.8063192</v>
      </c>
      <c r="C110" s="28">
        <v>-42846817.496349618</v>
      </c>
      <c r="D110" s="28">
        <v>-1671816.9492299533</v>
      </c>
      <c r="E110" s="28">
        <v>-21670565.530939296</v>
      </c>
      <c r="F110" s="28">
        <v>-148865367.92089552</v>
      </c>
      <c r="G110" s="28">
        <v>-1006869.3549495083</v>
      </c>
      <c r="H110" s="28">
        <v>-533989197.74269497</v>
      </c>
      <c r="I110" s="28">
        <v>-206830031.20215273</v>
      </c>
      <c r="J110" s="28">
        <v>-39834338.609658875</v>
      </c>
      <c r="K110" s="28">
        <v>-2675815.7878808901</v>
      </c>
      <c r="L110" s="28">
        <v>-1772513.7860729413</v>
      </c>
      <c r="M110" s="28">
        <v>0</v>
      </c>
      <c r="N110" s="28">
        <v>-105088.62127165306</v>
      </c>
      <c r="O110" s="28">
        <v>-1489597715.4752705</v>
      </c>
      <c r="P110" s="28">
        <v>0</v>
      </c>
      <c r="Q110" s="28">
        <v>-468288.02325240604</v>
      </c>
      <c r="R110" s="28">
        <v>-210234.25183993639</v>
      </c>
      <c r="S110" s="28">
        <v>-912502.05386037519</v>
      </c>
    </row>
    <row r="112" spans="1:19" x14ac:dyDescent="0.25">
      <c r="A112" s="25" t="s">
        <v>344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:19" x14ac:dyDescent="0.25">
      <c r="A113" s="26" t="s">
        <v>345</v>
      </c>
      <c r="B113" s="22">
        <v>-1545465971.0070863</v>
      </c>
      <c r="C113" s="22">
        <v>-26567477.024159782</v>
      </c>
      <c r="D113" s="22">
        <v>-1036622.1106398804</v>
      </c>
      <c r="E113" s="22">
        <v>-13436989.850945847</v>
      </c>
      <c r="F113" s="22">
        <v>-92305040.911578402</v>
      </c>
      <c r="G113" s="22">
        <v>-624316.57745013712</v>
      </c>
      <c r="H113" s="22">
        <v>-331103838.5380016</v>
      </c>
      <c r="I113" s="22">
        <v>-128246446.82974629</v>
      </c>
      <c r="J113" s="22">
        <v>-24699567.847130679</v>
      </c>
      <c r="K113" s="22">
        <v>-1659158.8038356905</v>
      </c>
      <c r="L113" s="22">
        <v>-1099059.9077868813</v>
      </c>
      <c r="M113" s="22">
        <v>0</v>
      </c>
      <c r="N113" s="22">
        <v>-65160.954635035247</v>
      </c>
      <c r="O113" s="22">
        <v>-923635765.58519852</v>
      </c>
      <c r="P113" s="22">
        <v>0</v>
      </c>
      <c r="Q113" s="22">
        <v>-290365.35326124151</v>
      </c>
      <c r="R113" s="22">
        <v>-130357.25829403284</v>
      </c>
      <c r="S113" s="22">
        <v>-565803.45442224573</v>
      </c>
    </row>
    <row r="114" spans="1:19" x14ac:dyDescent="0.25">
      <c r="A114" s="26" t="s">
        <v>346</v>
      </c>
      <c r="B114" s="22">
        <v>-153794835.34482554</v>
      </c>
      <c r="C114" s="22">
        <v>-2643824.4717840864</v>
      </c>
      <c r="D114" s="22">
        <v>-103157.96647193532</v>
      </c>
      <c r="E114" s="22">
        <v>-1337162.8236561369</v>
      </c>
      <c r="F114" s="22">
        <v>-9185604.1056943443</v>
      </c>
      <c r="G114" s="22">
        <v>-62127.971131852646</v>
      </c>
      <c r="H114" s="22">
        <v>-32949324.854308411</v>
      </c>
      <c r="I114" s="22">
        <v>-12762261.702137033</v>
      </c>
      <c r="J114" s="22">
        <v>-2457942.1620409093</v>
      </c>
      <c r="K114" s="22">
        <v>-165108.81496830948</v>
      </c>
      <c r="L114" s="22">
        <v>-109371.37453892703</v>
      </c>
      <c r="M114" s="22">
        <v>0</v>
      </c>
      <c r="N114" s="22">
        <v>-6484.3991889879944</v>
      </c>
      <c r="O114" s="22">
        <v>-91914291.968655825</v>
      </c>
      <c r="P114" s="22">
        <v>0</v>
      </c>
      <c r="Q114" s="22">
        <v>-28895.292767627034</v>
      </c>
      <c r="R114" s="22">
        <v>-12972.31608552949</v>
      </c>
      <c r="S114" s="22">
        <v>-56305.121395651753</v>
      </c>
    </row>
    <row r="115" spans="1:19" x14ac:dyDescent="0.25">
      <c r="A115" s="27" t="s">
        <v>347</v>
      </c>
      <c r="B115" s="28">
        <v>-1699260806.3519118</v>
      </c>
      <c r="C115" s="28">
        <v>-29211301.495943867</v>
      </c>
      <c r="D115" s="28">
        <v>-1139780.0771118158</v>
      </c>
      <c r="E115" s="28">
        <v>-14774152.674601983</v>
      </c>
      <c r="F115" s="28">
        <v>-101490645.01727274</v>
      </c>
      <c r="G115" s="28">
        <v>-686444.54858198971</v>
      </c>
      <c r="H115" s="28">
        <v>-364053163.39231002</v>
      </c>
      <c r="I115" s="28">
        <v>-141008708.53188333</v>
      </c>
      <c r="J115" s="28">
        <v>-27157510.009171586</v>
      </c>
      <c r="K115" s="28">
        <v>-1824267.6188039999</v>
      </c>
      <c r="L115" s="28">
        <v>-1208431.2823258084</v>
      </c>
      <c r="M115" s="28">
        <v>0</v>
      </c>
      <c r="N115" s="28">
        <v>-71645.353824023245</v>
      </c>
      <c r="O115" s="28">
        <v>-1015550057.5538543</v>
      </c>
      <c r="P115" s="28">
        <v>0</v>
      </c>
      <c r="Q115" s="28">
        <v>-319260.64602886856</v>
      </c>
      <c r="R115" s="28">
        <v>-143329.57437956234</v>
      </c>
      <c r="S115" s="28">
        <v>-622108.57581789745</v>
      </c>
    </row>
    <row r="117" spans="1:19" x14ac:dyDescent="0.25">
      <c r="A117" s="25" t="s">
        <v>348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:19" x14ac:dyDescent="0.25">
      <c r="A118" s="26" t="s">
        <v>349</v>
      </c>
      <c r="B118" s="22">
        <v>-1539396852.5699325</v>
      </c>
      <c r="C118" s="22">
        <v>-28557880.941860601</v>
      </c>
      <c r="D118" s="22">
        <v>-1116389.1925859009</v>
      </c>
      <c r="E118" s="22">
        <v>-16513497.228529546</v>
      </c>
      <c r="F118" s="22">
        <v>-86174292.63209267</v>
      </c>
      <c r="G118" s="22">
        <v>-693111.94887882273</v>
      </c>
      <c r="H118" s="22">
        <v>-333166187.87012488</v>
      </c>
      <c r="I118" s="22">
        <v>-134503939.22672516</v>
      </c>
      <c r="J118" s="22">
        <v>-26697043.588409543</v>
      </c>
      <c r="K118" s="22">
        <v>-2476145.983758437</v>
      </c>
      <c r="L118" s="22">
        <v>-1161475.6597464662</v>
      </c>
      <c r="M118" s="22">
        <v>-153081.24083758835</v>
      </c>
      <c r="N118" s="22">
        <v>-106801.43219901517</v>
      </c>
      <c r="O118" s="22">
        <v>-904632719.33013654</v>
      </c>
      <c r="P118" s="22">
        <v>-900171.34824480512</v>
      </c>
      <c r="Q118" s="22">
        <v>-323047.45339666726</v>
      </c>
      <c r="R118" s="22">
        <v>-138253.26824460056</v>
      </c>
      <c r="S118" s="22">
        <v>-2082814.2241613911</v>
      </c>
    </row>
    <row r="119" spans="1:19" x14ac:dyDescent="0.25">
      <c r="A119" s="26" t="s">
        <v>350</v>
      </c>
      <c r="B119" s="22">
        <v>-79937544.856242776</v>
      </c>
      <c r="C119" s="22">
        <v>-1374173.8260028202</v>
      </c>
      <c r="D119" s="22">
        <v>-53618.150139048594</v>
      </c>
      <c r="E119" s="22">
        <v>-695013.67166494357</v>
      </c>
      <c r="F119" s="22">
        <v>-4774377.7519206135</v>
      </c>
      <c r="G119" s="22">
        <v>-32292.095297248998</v>
      </c>
      <c r="H119" s="22">
        <v>-17125985.587348986</v>
      </c>
      <c r="I119" s="22">
        <v>-6633407.8449014192</v>
      </c>
      <c r="J119" s="22">
        <v>-1277558.2573475935</v>
      </c>
      <c r="K119" s="22">
        <v>-85818.182860939516</v>
      </c>
      <c r="L119" s="22">
        <v>-56847.677222657527</v>
      </c>
      <c r="M119" s="22">
        <v>0</v>
      </c>
      <c r="N119" s="22">
        <v>-3370.3794400723464</v>
      </c>
      <c r="O119" s="22">
        <v>-47774054.445329733</v>
      </c>
      <c r="P119" s="22">
        <v>0</v>
      </c>
      <c r="Q119" s="22">
        <v>-15018.831786955494</v>
      </c>
      <c r="R119" s="22">
        <v>-6742.5872699259144</v>
      </c>
      <c r="S119" s="22">
        <v>-29265.567709797207</v>
      </c>
    </row>
    <row r="120" spans="1:19" x14ac:dyDescent="0.25">
      <c r="A120" s="26" t="s">
        <v>351</v>
      </c>
      <c r="B120" s="22">
        <v>-31531214.661618564</v>
      </c>
      <c r="C120" s="22">
        <v>-584946.41765408276</v>
      </c>
      <c r="D120" s="22">
        <v>-22866.817753051066</v>
      </c>
      <c r="E120" s="22">
        <v>-338243.27044552937</v>
      </c>
      <c r="F120" s="22">
        <v>-1765093.9812949963</v>
      </c>
      <c r="G120" s="22">
        <v>-14196.899005052452</v>
      </c>
      <c r="H120" s="22">
        <v>-6824188.688049051</v>
      </c>
      <c r="I120" s="22">
        <v>-2755022.2501176014</v>
      </c>
      <c r="J120" s="22">
        <v>-546831.18963859754</v>
      </c>
      <c r="K120" s="22">
        <v>-50718.494335654155</v>
      </c>
      <c r="L120" s="22">
        <v>-23790.316506475483</v>
      </c>
      <c r="M120" s="22">
        <v>-3135.5380891280938</v>
      </c>
      <c r="N120" s="22">
        <v>-2187.5963168389444</v>
      </c>
      <c r="O120" s="22">
        <v>-18529444.448001079</v>
      </c>
      <c r="P120" s="22">
        <v>-18438.062911692312</v>
      </c>
      <c r="Q120" s="22">
        <v>-6616.9283001550093</v>
      </c>
      <c r="R120" s="22">
        <v>-2831.8191448899283</v>
      </c>
      <c r="S120" s="22">
        <v>-42661.944054690663</v>
      </c>
    </row>
    <row r="121" spans="1:19" x14ac:dyDescent="0.25">
      <c r="A121" s="27" t="s">
        <v>352</v>
      </c>
      <c r="B121" s="28">
        <v>-1650865612.0877936</v>
      </c>
      <c r="C121" s="28">
        <v>-30517001.185517505</v>
      </c>
      <c r="D121" s="28">
        <v>-1192874.1604780008</v>
      </c>
      <c r="E121" s="28">
        <v>-17546754.170640018</v>
      </c>
      <c r="F121" s="28">
        <v>-92713764.36530827</v>
      </c>
      <c r="G121" s="28">
        <v>-739600.94318112417</v>
      </c>
      <c r="H121" s="28">
        <v>-357116362.14552295</v>
      </c>
      <c r="I121" s="28">
        <v>-143892369.32174417</v>
      </c>
      <c r="J121" s="28">
        <v>-28521433.035395734</v>
      </c>
      <c r="K121" s="28">
        <v>-2612682.6609550305</v>
      </c>
      <c r="L121" s="28">
        <v>-1242113.6534755991</v>
      </c>
      <c r="M121" s="28">
        <v>-156216.77892671645</v>
      </c>
      <c r="N121" s="28">
        <v>-112359.40795592645</v>
      </c>
      <c r="O121" s="28">
        <v>-970936218.22346735</v>
      </c>
      <c r="P121" s="28">
        <v>-918609.41115649743</v>
      </c>
      <c r="Q121" s="28">
        <v>-344683.21348377777</v>
      </c>
      <c r="R121" s="28">
        <v>-147827.6746594164</v>
      </c>
      <c r="S121" s="28">
        <v>-2154741.7359258789</v>
      </c>
    </row>
    <row r="123" spans="1:19" x14ac:dyDescent="0.25">
      <c r="A123" s="25" t="s">
        <v>353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:19" x14ac:dyDescent="0.25">
      <c r="A124" s="26" t="s">
        <v>354</v>
      </c>
      <c r="B124" s="22">
        <v>14633.670000000004</v>
      </c>
      <c r="C124" s="22">
        <v>246.18300271743828</v>
      </c>
      <c r="D124" s="22">
        <v>9.6175112605256281</v>
      </c>
      <c r="E124" s="22">
        <v>0</v>
      </c>
      <c r="F124" s="22">
        <v>863.20910324925103</v>
      </c>
      <c r="G124" s="22">
        <v>5.8860540424492376</v>
      </c>
      <c r="H124" s="22">
        <v>3104.3138771165245</v>
      </c>
      <c r="I124" s="22">
        <v>1275.8466385444879</v>
      </c>
      <c r="J124" s="22">
        <v>242.35250918250571</v>
      </c>
      <c r="K124" s="22">
        <v>0</v>
      </c>
      <c r="L124" s="22">
        <v>11.043110108831918</v>
      </c>
      <c r="M124" s="22">
        <v>17.492105698399772</v>
      </c>
      <c r="N124" s="22">
        <v>7.7445401627322195</v>
      </c>
      <c r="O124" s="22">
        <v>8739.8259301673206</v>
      </c>
      <c r="P124" s="22">
        <v>102.16641690956983</v>
      </c>
      <c r="Q124" s="22">
        <v>2.7049781765365246</v>
      </c>
      <c r="R124" s="22">
        <v>5.2842226634332992</v>
      </c>
      <c r="S124" s="22">
        <v>0</v>
      </c>
    </row>
    <row r="125" spans="1:19" x14ac:dyDescent="0.25">
      <c r="A125" s="26" t="s">
        <v>355</v>
      </c>
      <c r="B125" s="22">
        <v>-56013697.672311597</v>
      </c>
      <c r="C125" s="22">
        <v>-942321.39212353749</v>
      </c>
      <c r="D125" s="22">
        <v>-36813.210090642657</v>
      </c>
      <c r="E125" s="22">
        <v>0</v>
      </c>
      <c r="F125" s="22">
        <v>-3304129.0214546821</v>
      </c>
      <c r="G125" s="22">
        <v>-22530.209552124586</v>
      </c>
      <c r="H125" s="22">
        <v>-11882466.872135725</v>
      </c>
      <c r="I125" s="22">
        <v>-4883592.9666082347</v>
      </c>
      <c r="J125" s="22">
        <v>-927659.30757458578</v>
      </c>
      <c r="K125" s="22">
        <v>0</v>
      </c>
      <c r="L125" s="22">
        <v>-42270.013673819267</v>
      </c>
      <c r="M125" s="22">
        <v>-66955.00993546276</v>
      </c>
      <c r="N125" s="22">
        <v>-29643.987549695819</v>
      </c>
      <c r="O125" s="22">
        <v>-33453670.019962292</v>
      </c>
      <c r="P125" s="22">
        <v>-391065.17975572671</v>
      </c>
      <c r="Q125" s="22">
        <v>-10353.918722420114</v>
      </c>
      <c r="R125" s="22">
        <v>-20226.563172651142</v>
      </c>
      <c r="S125" s="22">
        <v>0</v>
      </c>
    </row>
    <row r="126" spans="1:19" x14ac:dyDescent="0.25">
      <c r="A126" s="26" t="s">
        <v>356</v>
      </c>
      <c r="B126" s="22">
        <v>-546672959.8937614</v>
      </c>
      <c r="C126" s="22">
        <v>-9196708.0555373877</v>
      </c>
      <c r="D126" s="22">
        <v>-359283.3067578483</v>
      </c>
      <c r="E126" s="22">
        <v>0</v>
      </c>
      <c r="F126" s="22">
        <v>-32247076.466840323</v>
      </c>
      <c r="G126" s="22">
        <v>-219886.50731363779</v>
      </c>
      <c r="H126" s="22">
        <v>-115968479.24290814</v>
      </c>
      <c r="I126" s="22">
        <v>-47662060.048068643</v>
      </c>
      <c r="J126" s="22">
        <v>-9053611.5364416633</v>
      </c>
      <c r="K126" s="22">
        <v>0</v>
      </c>
      <c r="L126" s="22">
        <v>-412539.6902914893</v>
      </c>
      <c r="M126" s="22">
        <v>-653456.11845276866</v>
      </c>
      <c r="N126" s="22">
        <v>-289314.3479234486</v>
      </c>
      <c r="O126" s="22">
        <v>-326495438.95692688</v>
      </c>
      <c r="P126" s="22">
        <v>-3816651.4301398443</v>
      </c>
      <c r="Q126" s="22">
        <v>-101050.41498238312</v>
      </c>
      <c r="R126" s="22">
        <v>-197403.77117679809</v>
      </c>
      <c r="S126" s="22">
        <v>0</v>
      </c>
    </row>
    <row r="127" spans="1:19" x14ac:dyDescent="0.25">
      <c r="A127" s="26" t="s">
        <v>357</v>
      </c>
      <c r="B127" s="22">
        <v>-603820915.13951612</v>
      </c>
      <c r="C127" s="22">
        <v>-10084032.148946151</v>
      </c>
      <c r="D127" s="22">
        <v>-397863.97063711792</v>
      </c>
      <c r="E127" s="22">
        <v>0</v>
      </c>
      <c r="F127" s="22">
        <v>-35600311.219755933</v>
      </c>
      <c r="G127" s="22">
        <v>-242751.55924414442</v>
      </c>
      <c r="H127" s="22">
        <v>-128261558.26807491</v>
      </c>
      <c r="I127" s="22">
        <v>-52677459.131155707</v>
      </c>
      <c r="J127" s="22">
        <v>-9920254.8843858875</v>
      </c>
      <c r="K127" s="22">
        <v>0</v>
      </c>
      <c r="L127" s="22">
        <v>-490064.03707498295</v>
      </c>
      <c r="M127" s="22">
        <v>-721406.20900297281</v>
      </c>
      <c r="N127" s="22">
        <v>-434057.96581850888</v>
      </c>
      <c r="O127" s="22">
        <v>-360446295.05095464</v>
      </c>
      <c r="P127" s="22">
        <v>-4213528.5928950571</v>
      </c>
      <c r="Q127" s="22">
        <v>-111558.21291141109</v>
      </c>
      <c r="R127" s="22">
        <v>-219773.88865881835</v>
      </c>
      <c r="S127" s="22">
        <v>0</v>
      </c>
    </row>
    <row r="128" spans="1:19" x14ac:dyDescent="0.25">
      <c r="A128" s="26" t="s">
        <v>358</v>
      </c>
      <c r="B128" s="22">
        <v>-767960326.79215777</v>
      </c>
      <c r="C128" s="22">
        <v>-11877964.168992251</v>
      </c>
      <c r="D128" s="22">
        <v>-506239.68589698564</v>
      </c>
      <c r="E128" s="22">
        <v>0</v>
      </c>
      <c r="F128" s="22">
        <v>-45433104.28220582</v>
      </c>
      <c r="G128" s="22">
        <v>-309799.45196902944</v>
      </c>
      <c r="H128" s="22">
        <v>-163574887.12988493</v>
      </c>
      <c r="I128" s="22">
        <v>-66707940.860735133</v>
      </c>
      <c r="J128" s="22">
        <v>-11854083.519846927</v>
      </c>
      <c r="K128" s="22">
        <v>0</v>
      </c>
      <c r="L128" s="22">
        <v>-506206.47985098109</v>
      </c>
      <c r="M128" s="22">
        <v>-920658.34259545384</v>
      </c>
      <c r="N128" s="22">
        <v>-523579.83040513529</v>
      </c>
      <c r="O128" s="22">
        <v>-460001431.16998905</v>
      </c>
      <c r="P128" s="22">
        <v>-5377303.663874248</v>
      </c>
      <c r="Q128" s="22">
        <v>-142370.55090484707</v>
      </c>
      <c r="R128" s="22">
        <v>-224757.6550069942</v>
      </c>
      <c r="S128" s="22">
        <v>0</v>
      </c>
    </row>
    <row r="129" spans="1:19" x14ac:dyDescent="0.25">
      <c r="A129" s="26" t="s">
        <v>359</v>
      </c>
      <c r="B129" s="22">
        <v>-381638425.40292287</v>
      </c>
      <c r="C129" s="22">
        <v>-6254651.5056919623</v>
      </c>
      <c r="D129" s="22">
        <v>-250873.52267171087</v>
      </c>
      <c r="E129" s="22">
        <v>0</v>
      </c>
      <c r="F129" s="22">
        <v>-22538772.139714211</v>
      </c>
      <c r="G129" s="22">
        <v>-153687.4789265288</v>
      </c>
      <c r="H129" s="22">
        <v>-81039134.635937229</v>
      </c>
      <c r="I129" s="22">
        <v>-33223679.00079114</v>
      </c>
      <c r="J129" s="22">
        <v>-6186708.088892499</v>
      </c>
      <c r="K129" s="22">
        <v>0</v>
      </c>
      <c r="L129" s="22">
        <v>-268171.4067731293</v>
      </c>
      <c r="M129" s="22">
        <v>-456726.62984670739</v>
      </c>
      <c r="N129" s="22">
        <v>-198732.782683686</v>
      </c>
      <c r="O129" s="22">
        <v>-228200727.30851144</v>
      </c>
      <c r="P129" s="22">
        <v>-2667610.4114149213</v>
      </c>
      <c r="Q129" s="22">
        <v>-70628.178658412769</v>
      </c>
      <c r="R129" s="22">
        <v>-128322.3124092576</v>
      </c>
      <c r="S129" s="22">
        <v>0</v>
      </c>
    </row>
    <row r="130" spans="1:19" x14ac:dyDescent="0.25">
      <c r="A130" s="26" t="s">
        <v>360</v>
      </c>
      <c r="B130" s="22">
        <v>-782425431.41931403</v>
      </c>
      <c r="C130" s="22">
        <v>-12498926.267700193</v>
      </c>
      <c r="D130" s="22">
        <v>-514439.98145804077</v>
      </c>
      <c r="E130" s="22">
        <v>0</v>
      </c>
      <c r="F130" s="22">
        <v>-46260731.725255415</v>
      </c>
      <c r="G130" s="22">
        <v>-315442.88162989268</v>
      </c>
      <c r="H130" s="22">
        <v>-166301440.20856872</v>
      </c>
      <c r="I130" s="22">
        <v>-68017026.794530094</v>
      </c>
      <c r="J130" s="22">
        <v>-12422160.5841252</v>
      </c>
      <c r="K130" s="22">
        <v>0</v>
      </c>
      <c r="L130" s="22">
        <v>-510998.74346657062</v>
      </c>
      <c r="M130" s="22">
        <v>-937429.42002990912</v>
      </c>
      <c r="N130" s="22">
        <v>-401095.11002244899</v>
      </c>
      <c r="O130" s="22">
        <v>-468380999.64309204</v>
      </c>
      <c r="P130" s="22">
        <v>-5475258.7596605709</v>
      </c>
      <c r="Q130" s="22">
        <v>-144964.02931387335</v>
      </c>
      <c r="R130" s="22">
        <v>-244517.27046101211</v>
      </c>
      <c r="S130" s="22">
        <v>0</v>
      </c>
    </row>
    <row r="131" spans="1:19" x14ac:dyDescent="0.25">
      <c r="A131" s="26" t="s">
        <v>361</v>
      </c>
      <c r="B131" s="22">
        <v>-985151380.12036514</v>
      </c>
      <c r="C131" s="22">
        <v>-7148245.1647884045</v>
      </c>
      <c r="D131" s="22">
        <v>-414528.66211000987</v>
      </c>
      <c r="E131" s="22">
        <v>0</v>
      </c>
      <c r="F131" s="22">
        <v>-48567361.576690555</v>
      </c>
      <c r="G131" s="22">
        <v>-225752.29338718104</v>
      </c>
      <c r="H131" s="22">
        <v>-145297607.83962673</v>
      </c>
      <c r="I131" s="22">
        <v>-52249661.624009363</v>
      </c>
      <c r="J131" s="22">
        <v>-7893736.0412020562</v>
      </c>
      <c r="K131" s="22">
        <v>0</v>
      </c>
      <c r="L131" s="22">
        <v>-80736.002095085118</v>
      </c>
      <c r="M131" s="22">
        <v>-647593.61698247248</v>
      </c>
      <c r="N131" s="22">
        <v>-275041.89734322752</v>
      </c>
      <c r="O131" s="22">
        <v>-718429928.47072291</v>
      </c>
      <c r="P131" s="22">
        <v>-3782410.2255830914</v>
      </c>
      <c r="Q131" s="22">
        <v>-100143.8381064776</v>
      </c>
      <c r="R131" s="22">
        <v>-38632.867717640955</v>
      </c>
      <c r="S131" s="22">
        <v>0</v>
      </c>
    </row>
    <row r="132" spans="1:19" x14ac:dyDescent="0.25">
      <c r="A132" s="26" t="s">
        <v>362</v>
      </c>
      <c r="B132" s="22">
        <v>-449196779.9677819</v>
      </c>
      <c r="C132" s="22">
        <v>-20001.623755148688</v>
      </c>
      <c r="D132" s="22">
        <v>-5617.8935789887073</v>
      </c>
      <c r="E132" s="22">
        <v>0</v>
      </c>
      <c r="F132" s="22">
        <v>-39451625.664440893</v>
      </c>
      <c r="G132" s="22">
        <v>-997167.28881812003</v>
      </c>
      <c r="H132" s="22">
        <v>-9776915.7900321595</v>
      </c>
      <c r="I132" s="22">
        <v>-276650.35276949219</v>
      </c>
      <c r="J132" s="22">
        <v>-10771.213076584681</v>
      </c>
      <c r="K132" s="22">
        <v>0</v>
      </c>
      <c r="L132" s="22">
        <v>0</v>
      </c>
      <c r="M132" s="22">
        <v>0</v>
      </c>
      <c r="N132" s="22">
        <v>-11565.105590975369</v>
      </c>
      <c r="O132" s="22">
        <v>-398646465.03571951</v>
      </c>
      <c r="P132" s="22">
        <v>0</v>
      </c>
      <c r="Q132" s="22">
        <v>0</v>
      </c>
      <c r="R132" s="22">
        <v>0</v>
      </c>
      <c r="S132" s="22">
        <v>0</v>
      </c>
    </row>
    <row r="133" spans="1:19" x14ac:dyDescent="0.25">
      <c r="A133" s="26" t="s">
        <v>363</v>
      </c>
      <c r="B133" s="22">
        <v>-294506955.30411679</v>
      </c>
      <c r="C133" s="22">
        <v>-1417994.3957508404</v>
      </c>
      <c r="D133" s="22">
        <v>-148564.8675061196</v>
      </c>
      <c r="E133" s="22">
        <v>-211030.11174835337</v>
      </c>
      <c r="F133" s="22">
        <v>-30455532.592174359</v>
      </c>
      <c r="G133" s="22">
        <v>-367445.80278755876</v>
      </c>
      <c r="H133" s="22">
        <v>-26527308.396405436</v>
      </c>
      <c r="I133" s="22">
        <v>-3197938.9160021571</v>
      </c>
      <c r="J133" s="22">
        <v>-868047.35381144367</v>
      </c>
      <c r="K133" s="22">
        <v>-69474.753513561678</v>
      </c>
      <c r="L133" s="22">
        <v>-341006.88517171686</v>
      </c>
      <c r="M133" s="22">
        <v>0</v>
      </c>
      <c r="N133" s="22">
        <v>-292070.45415683126</v>
      </c>
      <c r="O133" s="22">
        <v>-230467239.62041089</v>
      </c>
      <c r="P133" s="22">
        <v>0</v>
      </c>
      <c r="Q133" s="22">
        <v>0</v>
      </c>
      <c r="R133" s="22">
        <v>-37527.030788273878</v>
      </c>
      <c r="S133" s="22">
        <v>-105774.12388923283</v>
      </c>
    </row>
    <row r="134" spans="1:19" x14ac:dyDescent="0.25">
      <c r="A134" s="26" t="s">
        <v>364</v>
      </c>
      <c r="B134" s="22">
        <v>-34069828.660375103</v>
      </c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-34069828.660375103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</row>
    <row r="135" spans="1:19" x14ac:dyDescent="0.25">
      <c r="A135" s="26" t="s">
        <v>365</v>
      </c>
      <c r="B135" s="22">
        <v>-180389267.49095982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-180306947.89630139</v>
      </c>
      <c r="Q135" s="22">
        <v>-82319.594658440401</v>
      </c>
      <c r="R135" s="22">
        <v>0</v>
      </c>
      <c r="S135" s="22">
        <v>0</v>
      </c>
    </row>
    <row r="136" spans="1:19" x14ac:dyDescent="0.25">
      <c r="A136" s="27" t="s">
        <v>366</v>
      </c>
      <c r="B136" s="28">
        <v>-5081831334.1935825</v>
      </c>
      <c r="C136" s="28">
        <v>-59440598.540283158</v>
      </c>
      <c r="D136" s="28">
        <v>-2634215.4831962031</v>
      </c>
      <c r="E136" s="28">
        <v>-211030.11174835337</v>
      </c>
      <c r="F136" s="28">
        <v>-303857781.47942889</v>
      </c>
      <c r="G136" s="28">
        <v>-2854457.5875741751</v>
      </c>
      <c r="H136" s="28">
        <v>-848626694.0696969</v>
      </c>
      <c r="I136" s="28">
        <v>-328894733.8480314</v>
      </c>
      <c r="J136" s="28">
        <v>-59136790.176847659</v>
      </c>
      <c r="K136" s="28">
        <v>-69474.753513561678</v>
      </c>
      <c r="L136" s="28">
        <v>-2651982.2152876658</v>
      </c>
      <c r="M136" s="28">
        <v>-38474036.515115149</v>
      </c>
      <c r="N136" s="28">
        <v>-2455093.736953795</v>
      </c>
      <c r="O136" s="28">
        <v>-3224513455.4503598</v>
      </c>
      <c r="P136" s="28">
        <v>-206030673.99320793</v>
      </c>
      <c r="Q136" s="28">
        <v>-763386.03328008903</v>
      </c>
      <c r="R136" s="28">
        <v>-1111156.0751687828</v>
      </c>
      <c r="S136" s="28">
        <v>-105774.12388923283</v>
      </c>
    </row>
    <row r="138" spans="1:19" x14ac:dyDescent="0.25">
      <c r="A138" s="25" t="s">
        <v>367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19" x14ac:dyDescent="0.25">
      <c r="A139" s="26" t="s">
        <v>368</v>
      </c>
      <c r="B139" s="22">
        <v>-148355310.63757122</v>
      </c>
      <c r="C139" s="22">
        <v>-2428372.564872229</v>
      </c>
      <c r="D139" s="22">
        <v>-97083.551389544809</v>
      </c>
      <c r="E139" s="22">
        <v>-1045689.9478330211</v>
      </c>
      <c r="F139" s="22">
        <v>-9356356.909113843</v>
      </c>
      <c r="G139" s="22">
        <v>-113410.7081210066</v>
      </c>
      <c r="H139" s="22">
        <v>-27776310.04458553</v>
      </c>
      <c r="I139" s="22">
        <v>-10912819.740974322</v>
      </c>
      <c r="J139" s="22">
        <v>-2294830.273676787</v>
      </c>
      <c r="K139" s="22">
        <v>-124383.84705925186</v>
      </c>
      <c r="L139" s="22">
        <v>-95056.755741603643</v>
      </c>
      <c r="M139" s="22">
        <v>-199417.1930657574</v>
      </c>
      <c r="N139" s="22">
        <v>-29686.610954789252</v>
      </c>
      <c r="O139" s="22">
        <v>-91030102.305919588</v>
      </c>
      <c r="P139" s="22">
        <v>-2738929.1832575318</v>
      </c>
      <c r="Q139" s="22">
        <v>-32665.303020367413</v>
      </c>
      <c r="R139" s="22">
        <v>-18476.652787860203</v>
      </c>
      <c r="S139" s="22">
        <v>-61719.045198200358</v>
      </c>
    </row>
    <row r="140" spans="1:19" x14ac:dyDescent="0.25">
      <c r="A140" s="26" t="s">
        <v>369</v>
      </c>
      <c r="B140" s="22">
        <v>-123025813.42209895</v>
      </c>
      <c r="C140" s="22">
        <v>-2013763.5033177908</v>
      </c>
      <c r="D140" s="22">
        <v>-80507.956393844841</v>
      </c>
      <c r="E140" s="22">
        <v>-867153.69922786951</v>
      </c>
      <c r="F140" s="22">
        <v>-7758895.9536693171</v>
      </c>
      <c r="G140" s="22">
        <v>-94047.490159948487</v>
      </c>
      <c r="H140" s="22">
        <v>-23033911.778511953</v>
      </c>
      <c r="I140" s="22">
        <v>-9049615.545222681</v>
      </c>
      <c r="J140" s="22">
        <v>-1903021.6031460743</v>
      </c>
      <c r="K140" s="22">
        <v>-103147.12628264379</v>
      </c>
      <c r="L140" s="22">
        <v>-78827.206428395453</v>
      </c>
      <c r="M140" s="22">
        <v>-165369.62702468573</v>
      </c>
      <c r="N140" s="22">
        <v>-24618.056777088561</v>
      </c>
      <c r="O140" s="22">
        <v>-75488045.112464368</v>
      </c>
      <c r="P140" s="22">
        <v>-2271297.1259853742</v>
      </c>
      <c r="Q140" s="22">
        <v>-27088.180783616044</v>
      </c>
      <c r="R140" s="22">
        <v>-15322.034841727638</v>
      </c>
      <c r="S140" s="22">
        <v>-51181.421861557137</v>
      </c>
    </row>
    <row r="141" spans="1:19" x14ac:dyDescent="0.25">
      <c r="A141" s="26" t="s">
        <v>370</v>
      </c>
      <c r="B141" s="22">
        <v>-167487719.41146705</v>
      </c>
      <c r="C141" s="22">
        <v>-2741543.8046935755</v>
      </c>
      <c r="D141" s="22">
        <v>-109603.77855514985</v>
      </c>
      <c r="E141" s="22">
        <v>-1180545.7035637388</v>
      </c>
      <c r="F141" s="22">
        <v>-10562984.728841491</v>
      </c>
      <c r="G141" s="22">
        <v>-128036.54131688662</v>
      </c>
      <c r="H141" s="22">
        <v>-31358438.083815236</v>
      </c>
      <c r="I141" s="22">
        <v>-12320174.336255547</v>
      </c>
      <c r="J141" s="22">
        <v>-2590779.4424258317</v>
      </c>
      <c r="K141" s="22">
        <v>-140424.81382060391</v>
      </c>
      <c r="L141" s="22">
        <v>-107315.60040144654</v>
      </c>
      <c r="M141" s="22">
        <v>-225134.71701471624</v>
      </c>
      <c r="N141" s="22">
        <v>-33515.097939567262</v>
      </c>
      <c r="O141" s="22">
        <v>-102769655.95291482</v>
      </c>
      <c r="P141" s="22">
        <v>-3092150.867817604</v>
      </c>
      <c r="Q141" s="22">
        <v>-36877.932331869582</v>
      </c>
      <c r="R141" s="22">
        <v>-20859.46518865307</v>
      </c>
      <c r="S141" s="22">
        <v>-69678.544570294092</v>
      </c>
    </row>
    <row r="142" spans="1:19" x14ac:dyDescent="0.25">
      <c r="A142" s="27" t="s">
        <v>371</v>
      </c>
      <c r="B142" s="28">
        <v>-438868843.47113717</v>
      </c>
      <c r="C142" s="28">
        <v>-7183679.8728835955</v>
      </c>
      <c r="D142" s="28">
        <v>-287195.2863385395</v>
      </c>
      <c r="E142" s="28">
        <v>-3093389.3506246293</v>
      </c>
      <c r="F142" s="28">
        <v>-27678237.591624651</v>
      </c>
      <c r="G142" s="28">
        <v>-335494.73959784169</v>
      </c>
      <c r="H142" s="28">
        <v>-82168659.906912714</v>
      </c>
      <c r="I142" s="28">
        <v>-32282609.62245255</v>
      </c>
      <c r="J142" s="28">
        <v>-6788631.3192486931</v>
      </c>
      <c r="K142" s="28">
        <v>-367955.78716249956</v>
      </c>
      <c r="L142" s="28">
        <v>-281199.5625714456</v>
      </c>
      <c r="M142" s="28">
        <v>-589921.53710515937</v>
      </c>
      <c r="N142" s="28">
        <v>-87819.765671445071</v>
      </c>
      <c r="O142" s="28">
        <v>-269287803.37129879</v>
      </c>
      <c r="P142" s="28">
        <v>-8102377.17706051</v>
      </c>
      <c r="Q142" s="28">
        <v>-96631.41613585304</v>
      </c>
      <c r="R142" s="28">
        <v>-54658.152818240909</v>
      </c>
      <c r="S142" s="28">
        <v>-182579.01163005159</v>
      </c>
    </row>
    <row r="144" spans="1:19" x14ac:dyDescent="0.25">
      <c r="A144" s="29" t="s">
        <v>372</v>
      </c>
      <c r="B144" s="30">
        <v>-13074538029.894501</v>
      </c>
      <c r="C144" s="30">
        <v>-198356581.97054499</v>
      </c>
      <c r="D144" s="30">
        <v>-8068528.5772061441</v>
      </c>
      <c r="E144" s="30">
        <v>-71653110.732906297</v>
      </c>
      <c r="F144" s="30">
        <v>-777870722.1947428</v>
      </c>
      <c r="G144" s="30">
        <v>-6428312.2068324424</v>
      </c>
      <c r="H144" s="30">
        <v>-2544022273.3039632</v>
      </c>
      <c r="I144" s="30">
        <v>-991928196.53482032</v>
      </c>
      <c r="J144" s="30">
        <v>-188625287.84501943</v>
      </c>
      <c r="K144" s="30">
        <v>-9312875.923691161</v>
      </c>
      <c r="L144" s="30">
        <v>-8350902.9022957729</v>
      </c>
      <c r="M144" s="30">
        <v>-39645839.044058286</v>
      </c>
      <c r="N144" s="30">
        <v>-2954173.538585919</v>
      </c>
      <c r="O144" s="30">
        <v>-7997654927.7971277</v>
      </c>
      <c r="P144" s="30">
        <v>-220898017.74395186</v>
      </c>
      <c r="Q144" s="30">
        <v>-2323992.055426599</v>
      </c>
      <c r="R144" s="30">
        <v>-1824275.5212346744</v>
      </c>
      <c r="S144" s="30">
        <v>-4620012.0020940732</v>
      </c>
    </row>
    <row r="146" spans="1:19" x14ac:dyDescent="0.25">
      <c r="A146" s="31" t="s">
        <v>373</v>
      </c>
      <c r="B146" s="32">
        <v>-13074538029.894501</v>
      </c>
      <c r="C146" s="32">
        <v>-198356581.97054499</v>
      </c>
      <c r="D146" s="32">
        <v>-8068528.5772061441</v>
      </c>
      <c r="E146" s="32">
        <v>-71653110.732906297</v>
      </c>
      <c r="F146" s="32">
        <v>-777870722.1947428</v>
      </c>
      <c r="G146" s="32">
        <v>-6428312.2068324424</v>
      </c>
      <c r="H146" s="32">
        <v>-2544022273.3039632</v>
      </c>
      <c r="I146" s="32">
        <v>-991928196.53482032</v>
      </c>
      <c r="J146" s="32">
        <v>-188625287.84501943</v>
      </c>
      <c r="K146" s="32">
        <v>-9312875.923691161</v>
      </c>
      <c r="L146" s="32">
        <v>-8350902.9022957729</v>
      </c>
      <c r="M146" s="32">
        <v>-39645839.044058286</v>
      </c>
      <c r="N146" s="32">
        <v>-2954173.538585919</v>
      </c>
      <c r="O146" s="32">
        <v>-7997654927.7971277</v>
      </c>
      <c r="P146" s="32">
        <v>-220898017.74395186</v>
      </c>
      <c r="Q146" s="32">
        <v>-2323992.055426599</v>
      </c>
      <c r="R146" s="32">
        <v>-1824275.5212346744</v>
      </c>
      <c r="S146" s="32">
        <v>-4620012.0020940732</v>
      </c>
    </row>
    <row r="148" spans="1:19" x14ac:dyDescent="0.25">
      <c r="A148" s="23" t="s">
        <v>374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:19" x14ac:dyDescent="0.25">
      <c r="A149" s="24" t="s">
        <v>374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:19" x14ac:dyDescent="0.25">
      <c r="A150" s="25" t="s">
        <v>374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x14ac:dyDescent="0.25">
      <c r="A151" s="26" t="s">
        <v>375</v>
      </c>
      <c r="B151" s="22">
        <v>406621731.95188797</v>
      </c>
      <c r="C151" s="22">
        <v>10117694.753517823</v>
      </c>
      <c r="D151" s="22">
        <v>385572.7664839339</v>
      </c>
      <c r="E151" s="22">
        <v>5551795.1584126744</v>
      </c>
      <c r="F151" s="22">
        <v>22652736.878371619</v>
      </c>
      <c r="G151" s="22">
        <v>266581.47720502358</v>
      </c>
      <c r="H151" s="22">
        <v>98006621.777409777</v>
      </c>
      <c r="I151" s="22">
        <v>39845963.694862075</v>
      </c>
      <c r="J151" s="22">
        <v>9478453.6861175708</v>
      </c>
      <c r="K151" s="22">
        <v>636740.10851334257</v>
      </c>
      <c r="L151" s="22">
        <v>338911.99688984203</v>
      </c>
      <c r="M151" s="22">
        <v>371549.6423094882</v>
      </c>
      <c r="N151" s="22">
        <v>40105.817368708333</v>
      </c>
      <c r="O151" s="22">
        <v>216302189.2136144</v>
      </c>
      <c r="P151" s="22">
        <v>2128372.4075947981</v>
      </c>
      <c r="Q151" s="22">
        <v>124340.59204156294</v>
      </c>
      <c r="R151" s="22">
        <v>44057.993010143364</v>
      </c>
      <c r="S151" s="22">
        <v>330043.98816517979</v>
      </c>
    </row>
    <row r="152" spans="1:19" x14ac:dyDescent="0.25">
      <c r="A152" s="26" t="s">
        <v>376</v>
      </c>
      <c r="B152" s="22">
        <v>765944197.29990923</v>
      </c>
      <c r="C152" s="22">
        <v>19058473.7055462</v>
      </c>
      <c r="D152" s="22">
        <v>726294.73517708003</v>
      </c>
      <c r="E152" s="22">
        <v>10457791.485397205</v>
      </c>
      <c r="F152" s="22">
        <v>42670450.203589618</v>
      </c>
      <c r="G152" s="22">
        <v>502153.52384802059</v>
      </c>
      <c r="H152" s="22">
        <v>184612865.83732331</v>
      </c>
      <c r="I152" s="22">
        <v>75056944.279391333</v>
      </c>
      <c r="J152" s="22">
        <v>17854349.705826096</v>
      </c>
      <c r="K152" s="22">
        <v>1199412.9997990748</v>
      </c>
      <c r="L152" s="22">
        <v>638400.89452920377</v>
      </c>
      <c r="M152" s="22">
        <v>699879.69204135402</v>
      </c>
      <c r="N152" s="22">
        <v>75546.424791596626</v>
      </c>
      <c r="O152" s="22">
        <v>407443561.60245246</v>
      </c>
      <c r="P152" s="22">
        <v>4009167.1624756199</v>
      </c>
      <c r="Q152" s="22">
        <v>234217.57244971622</v>
      </c>
      <c r="R152" s="22">
        <v>82991.049024384498</v>
      </c>
      <c r="S152" s="22">
        <v>621696.42624696321</v>
      </c>
    </row>
    <row r="153" spans="1:19" x14ac:dyDescent="0.25">
      <c r="A153" s="26" t="s">
        <v>377</v>
      </c>
      <c r="B153" s="22">
        <v>57537024.044546358</v>
      </c>
      <c r="C153" s="22">
        <v>1431655.026193768</v>
      </c>
      <c r="D153" s="22">
        <v>54558.59289570211</v>
      </c>
      <c r="E153" s="22">
        <v>785579.68357131968</v>
      </c>
      <c r="F153" s="22">
        <v>3205364.9965758999</v>
      </c>
      <c r="G153" s="22">
        <v>37721.311131474344</v>
      </c>
      <c r="H153" s="22">
        <v>13867948.785380714</v>
      </c>
      <c r="I153" s="22">
        <v>5638208.6618544683</v>
      </c>
      <c r="J153" s="22">
        <v>1341202.3381667011</v>
      </c>
      <c r="K153" s="22">
        <v>90098.802043354837</v>
      </c>
      <c r="L153" s="22">
        <v>47956.088378334214</v>
      </c>
      <c r="M153" s="22">
        <v>52574.319136078739</v>
      </c>
      <c r="N153" s="22">
        <v>5674.9779880003834</v>
      </c>
      <c r="O153" s="22">
        <v>30606785.825073171</v>
      </c>
      <c r="P153" s="22">
        <v>301164.95201496163</v>
      </c>
      <c r="Q153" s="22">
        <v>17594.208749410936</v>
      </c>
      <c r="R153" s="22">
        <v>6234.2113172618492</v>
      </c>
      <c r="S153" s="22">
        <v>46701.264075735176</v>
      </c>
    </row>
    <row r="154" spans="1:19" x14ac:dyDescent="0.25">
      <c r="A154" s="26" t="s">
        <v>378</v>
      </c>
      <c r="B154" s="22">
        <v>-600028209.80401039</v>
      </c>
      <c r="C154" s="22">
        <v>-14930097.909806367</v>
      </c>
      <c r="D154" s="22">
        <v>-568967.46691814496</v>
      </c>
      <c r="E154" s="22">
        <v>-8192463.5314255301</v>
      </c>
      <c r="F154" s="22">
        <v>-33427335.747757982</v>
      </c>
      <c r="G154" s="22">
        <v>-393378.89238336415</v>
      </c>
      <c r="H154" s="22">
        <v>-144622712.44517747</v>
      </c>
      <c r="I154" s="22">
        <v>-58798387.752115011</v>
      </c>
      <c r="J154" s="22">
        <v>-13986806.779093359</v>
      </c>
      <c r="K154" s="22">
        <v>-939600.61009940889</v>
      </c>
      <c r="L154" s="22">
        <v>-500112.86361589673</v>
      </c>
      <c r="M154" s="22">
        <v>-548274.35232768429</v>
      </c>
      <c r="N154" s="22">
        <v>-59181.838813573318</v>
      </c>
      <c r="O154" s="22">
        <v>-319184650.43056279</v>
      </c>
      <c r="P154" s="22">
        <v>-3140716.2607739433</v>
      </c>
      <c r="Q154" s="22">
        <v>-183482.2317305399</v>
      </c>
      <c r="R154" s="22">
        <v>-65013.836192507959</v>
      </c>
      <c r="S154" s="22">
        <v>-487026.85521678085</v>
      </c>
    </row>
    <row r="155" spans="1:19" x14ac:dyDescent="0.25">
      <c r="A155" s="27" t="s">
        <v>379</v>
      </c>
      <c r="B155" s="28">
        <v>630074743.49233317</v>
      </c>
      <c r="C155" s="28">
        <v>15677725.575451422</v>
      </c>
      <c r="D155" s="28">
        <v>597458.62763857085</v>
      </c>
      <c r="E155" s="28">
        <v>8602702.7959556673</v>
      </c>
      <c r="F155" s="28">
        <v>35101216.33077915</v>
      </c>
      <c r="G155" s="28">
        <v>413077.41980115429</v>
      </c>
      <c r="H155" s="28">
        <v>151864723.95493636</v>
      </c>
      <c r="I155" s="28">
        <v>61742728.883992881</v>
      </c>
      <c r="J155" s="28">
        <v>14687198.951017011</v>
      </c>
      <c r="K155" s="28">
        <v>986651.30025636323</v>
      </c>
      <c r="L155" s="28">
        <v>525156.11618148326</v>
      </c>
      <c r="M155" s="28">
        <v>575729.3011592367</v>
      </c>
      <c r="N155" s="28">
        <v>62145.381334732017</v>
      </c>
      <c r="O155" s="28">
        <v>335167886.21057719</v>
      </c>
      <c r="P155" s="28">
        <v>3297988.2613114356</v>
      </c>
      <c r="Q155" s="28">
        <v>192670.14151015019</v>
      </c>
      <c r="R155" s="28">
        <v>68269.417159281758</v>
      </c>
      <c r="S155" s="28">
        <v>511414.82327109721</v>
      </c>
    </row>
    <row r="157" spans="1:19" x14ac:dyDescent="0.25">
      <c r="A157" s="29" t="s">
        <v>379</v>
      </c>
      <c r="B157" s="30">
        <v>630074743.49233317</v>
      </c>
      <c r="C157" s="30">
        <v>15677725.575451422</v>
      </c>
      <c r="D157" s="30">
        <v>597458.62763857085</v>
      </c>
      <c r="E157" s="30">
        <v>8602702.7959556673</v>
      </c>
      <c r="F157" s="30">
        <v>35101216.33077915</v>
      </c>
      <c r="G157" s="30">
        <v>413077.41980115429</v>
      </c>
      <c r="H157" s="30">
        <v>151864723.95493636</v>
      </c>
      <c r="I157" s="30">
        <v>61742728.883992881</v>
      </c>
      <c r="J157" s="30">
        <v>14687198.951017011</v>
      </c>
      <c r="K157" s="30">
        <v>986651.30025636323</v>
      </c>
      <c r="L157" s="30">
        <v>525156.11618148326</v>
      </c>
      <c r="M157" s="30">
        <v>575729.3011592367</v>
      </c>
      <c r="N157" s="30">
        <v>62145.381334732017</v>
      </c>
      <c r="O157" s="30">
        <v>335167886.21057719</v>
      </c>
      <c r="P157" s="30">
        <v>3297988.2613114356</v>
      </c>
      <c r="Q157" s="30">
        <v>192670.14151015019</v>
      </c>
      <c r="R157" s="30">
        <v>68269.417159281758</v>
      </c>
      <c r="S157" s="30">
        <v>511414.82327109721</v>
      </c>
    </row>
    <row r="159" spans="1:19" x14ac:dyDescent="0.25">
      <c r="A159" s="31" t="s">
        <v>379</v>
      </c>
      <c r="B159" s="32">
        <v>630074743.49233317</v>
      </c>
      <c r="C159" s="32">
        <v>15677725.575451422</v>
      </c>
      <c r="D159" s="32">
        <v>597458.62763857085</v>
      </c>
      <c r="E159" s="32">
        <v>8602702.7959556673</v>
      </c>
      <c r="F159" s="32">
        <v>35101216.33077915</v>
      </c>
      <c r="G159" s="32">
        <v>413077.41980115429</v>
      </c>
      <c r="H159" s="32">
        <v>151864723.95493636</v>
      </c>
      <c r="I159" s="32">
        <v>61742728.883992881</v>
      </c>
      <c r="J159" s="32">
        <v>14687198.951017011</v>
      </c>
      <c r="K159" s="32">
        <v>986651.30025636323</v>
      </c>
      <c r="L159" s="32">
        <v>525156.11618148326</v>
      </c>
      <c r="M159" s="32">
        <v>575729.3011592367</v>
      </c>
      <c r="N159" s="32">
        <v>62145.381334732017</v>
      </c>
      <c r="O159" s="32">
        <v>335167886.21057719</v>
      </c>
      <c r="P159" s="32">
        <v>3297988.2613114356</v>
      </c>
      <c r="Q159" s="32">
        <v>192670.14151015019</v>
      </c>
      <c r="R159" s="32">
        <v>68269.417159281758</v>
      </c>
      <c r="S159" s="32">
        <v>511414.82327109721</v>
      </c>
    </row>
    <row r="161" spans="1:19" x14ac:dyDescent="0.25">
      <c r="A161" s="23" t="s">
        <v>380</v>
      </c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:19" x14ac:dyDescent="0.25">
      <c r="A162" s="24" t="s">
        <v>381</v>
      </c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:19" x14ac:dyDescent="0.25">
      <c r="A163" s="25" t="s">
        <v>382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:19" x14ac:dyDescent="0.25">
      <c r="A164" s="26" t="s">
        <v>383</v>
      </c>
      <c r="B164" s="22">
        <v>824146.3689704783</v>
      </c>
      <c r="C164" s="22">
        <v>13512.551960430559</v>
      </c>
      <c r="D164" s="22">
        <v>537.91128307088434</v>
      </c>
      <c r="E164" s="22">
        <v>5678.8695872011695</v>
      </c>
      <c r="F164" s="22">
        <v>51623.479027425143</v>
      </c>
      <c r="G164" s="22">
        <v>612.1758777890733</v>
      </c>
      <c r="H164" s="22">
        <v>155592.71418268085</v>
      </c>
      <c r="I164" s="22">
        <v>61324.188398863844</v>
      </c>
      <c r="J164" s="22">
        <v>12795.471175504141</v>
      </c>
      <c r="K164" s="22">
        <v>676.54757693717499</v>
      </c>
      <c r="L164" s="22">
        <v>524.05616882921322</v>
      </c>
      <c r="M164" s="22">
        <v>1023.0013145974367</v>
      </c>
      <c r="N164" s="22">
        <v>162.77117518382457</v>
      </c>
      <c r="O164" s="22">
        <v>505150.74750037614</v>
      </c>
      <c r="P164" s="22">
        <v>14310.736431663096</v>
      </c>
      <c r="Q164" s="22">
        <v>180.42398803528013</v>
      </c>
      <c r="R164" s="22">
        <v>106.4810202572759</v>
      </c>
      <c r="S164" s="22">
        <v>334.24230163329491</v>
      </c>
    </row>
    <row r="165" spans="1:19" x14ac:dyDescent="0.25">
      <c r="A165" s="27" t="s">
        <v>384</v>
      </c>
      <c r="B165" s="28">
        <v>824146.3689704783</v>
      </c>
      <c r="C165" s="28">
        <v>13512.551960430559</v>
      </c>
      <c r="D165" s="28">
        <v>537.91128307088434</v>
      </c>
      <c r="E165" s="28">
        <v>5678.8695872011695</v>
      </c>
      <c r="F165" s="28">
        <v>51623.479027425143</v>
      </c>
      <c r="G165" s="28">
        <v>612.1758777890733</v>
      </c>
      <c r="H165" s="28">
        <v>155592.71418268085</v>
      </c>
      <c r="I165" s="28">
        <v>61324.188398863844</v>
      </c>
      <c r="J165" s="28">
        <v>12795.471175504141</v>
      </c>
      <c r="K165" s="28">
        <v>676.54757693717499</v>
      </c>
      <c r="L165" s="28">
        <v>524.05616882921322</v>
      </c>
      <c r="M165" s="28">
        <v>1023.0013145974367</v>
      </c>
      <c r="N165" s="28">
        <v>162.77117518382457</v>
      </c>
      <c r="O165" s="28">
        <v>505150.74750037614</v>
      </c>
      <c r="P165" s="28">
        <v>14310.736431663096</v>
      </c>
      <c r="Q165" s="28">
        <v>180.42398803528013</v>
      </c>
      <c r="R165" s="28">
        <v>106.4810202572759</v>
      </c>
      <c r="S165" s="28">
        <v>334.24230163329491</v>
      </c>
    </row>
    <row r="167" spans="1:19" x14ac:dyDescent="0.25">
      <c r="A167" s="25" t="s">
        <v>385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x14ac:dyDescent="0.25">
      <c r="A168" s="26" t="s">
        <v>386</v>
      </c>
      <c r="B168" s="22">
        <v>2073272.0170521066</v>
      </c>
      <c r="C168" s="22">
        <v>33992.985849734177</v>
      </c>
      <c r="D168" s="22">
        <v>1353.2018738863219</v>
      </c>
      <c r="E168" s="22">
        <v>14286.104807256857</v>
      </c>
      <c r="F168" s="22">
        <v>129867.11890041801</v>
      </c>
      <c r="G168" s="22">
        <v>1540.0263408548246</v>
      </c>
      <c r="H168" s="22">
        <v>391418.36027878441</v>
      </c>
      <c r="I168" s="22">
        <v>154270.80499623009</v>
      </c>
      <c r="J168" s="22">
        <v>32189.054434965092</v>
      </c>
      <c r="K168" s="22">
        <v>1701.9636466037714</v>
      </c>
      <c r="L168" s="22">
        <v>1318.3471178237539</v>
      </c>
      <c r="M168" s="22">
        <v>2573.5234405168617</v>
      </c>
      <c r="N168" s="22">
        <v>409.47692715418401</v>
      </c>
      <c r="O168" s="22">
        <v>1270787.506464158</v>
      </c>
      <c r="P168" s="22">
        <v>36000.946560304539</v>
      </c>
      <c r="Q168" s="22">
        <v>453.88540152858423</v>
      </c>
      <c r="R168" s="22">
        <v>267.87003857378716</v>
      </c>
      <c r="S168" s="22">
        <v>840.83997331331238</v>
      </c>
    </row>
    <row r="169" spans="1:19" x14ac:dyDescent="0.25">
      <c r="A169" s="27" t="s">
        <v>387</v>
      </c>
      <c r="B169" s="28">
        <v>2073272.0170521066</v>
      </c>
      <c r="C169" s="28">
        <v>33992.985849734177</v>
      </c>
      <c r="D169" s="28">
        <v>1353.2018738863219</v>
      </c>
      <c r="E169" s="28">
        <v>14286.104807256857</v>
      </c>
      <c r="F169" s="28">
        <v>129867.11890041801</v>
      </c>
      <c r="G169" s="28">
        <v>1540.0263408548246</v>
      </c>
      <c r="H169" s="28">
        <v>391418.36027878441</v>
      </c>
      <c r="I169" s="28">
        <v>154270.80499623009</v>
      </c>
      <c r="J169" s="28">
        <v>32189.054434965092</v>
      </c>
      <c r="K169" s="28">
        <v>1701.9636466037714</v>
      </c>
      <c r="L169" s="28">
        <v>1318.3471178237539</v>
      </c>
      <c r="M169" s="28">
        <v>2573.5234405168617</v>
      </c>
      <c r="N169" s="28">
        <v>409.47692715418401</v>
      </c>
      <c r="O169" s="28">
        <v>1270787.506464158</v>
      </c>
      <c r="P169" s="28">
        <v>36000.946560304539</v>
      </c>
      <c r="Q169" s="28">
        <v>453.88540152858423</v>
      </c>
      <c r="R169" s="28">
        <v>267.87003857378716</v>
      </c>
      <c r="S169" s="28">
        <v>840.83997331331238</v>
      </c>
    </row>
    <row r="171" spans="1:19" x14ac:dyDescent="0.25">
      <c r="A171" s="25" t="s">
        <v>388</v>
      </c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:19" x14ac:dyDescent="0.25">
      <c r="A172" s="26" t="s">
        <v>389</v>
      </c>
      <c r="B172" s="22">
        <v>3188.2978051941786</v>
      </c>
      <c r="C172" s="22">
        <v>52.274743152519186</v>
      </c>
      <c r="D172" s="22">
        <v>2.0809669589959916</v>
      </c>
      <c r="E172" s="22">
        <v>21.969310455708666</v>
      </c>
      <c r="F172" s="22">
        <v>199.71091431881695</v>
      </c>
      <c r="G172" s="22">
        <v>2.3682674352929629</v>
      </c>
      <c r="H172" s="22">
        <v>601.92694867119724</v>
      </c>
      <c r="I172" s="22">
        <v>237.23913935537297</v>
      </c>
      <c r="J172" s="22">
        <v>49.500639936383152</v>
      </c>
      <c r="K172" s="22">
        <v>2.6172961938214905</v>
      </c>
      <c r="L172" s="22">
        <v>2.027366977256563</v>
      </c>
      <c r="M172" s="22">
        <v>3.9575892934117896</v>
      </c>
      <c r="N172" s="22">
        <v>0.62969758786385521</v>
      </c>
      <c r="O172" s="22">
        <v>1954.2293458861795</v>
      </c>
      <c r="P172" s="22">
        <v>55.362604597507151</v>
      </c>
      <c r="Q172" s="22">
        <v>0.69798937023269247</v>
      </c>
      <c r="R172" s="22">
        <v>0.41193314193109143</v>
      </c>
      <c r="S172" s="22">
        <v>1.2930518616877611</v>
      </c>
    </row>
    <row r="173" spans="1:19" x14ac:dyDescent="0.25">
      <c r="A173" s="27" t="s">
        <v>390</v>
      </c>
      <c r="B173" s="28">
        <v>3188.2978051941786</v>
      </c>
      <c r="C173" s="28">
        <v>52.274743152519186</v>
      </c>
      <c r="D173" s="28">
        <v>2.0809669589959916</v>
      </c>
      <c r="E173" s="28">
        <v>21.969310455708666</v>
      </c>
      <c r="F173" s="28">
        <v>199.71091431881695</v>
      </c>
      <c r="G173" s="28">
        <v>2.3682674352929629</v>
      </c>
      <c r="H173" s="28">
        <v>601.92694867119724</v>
      </c>
      <c r="I173" s="28">
        <v>237.23913935537297</v>
      </c>
      <c r="J173" s="28">
        <v>49.500639936383152</v>
      </c>
      <c r="K173" s="28">
        <v>2.6172961938214905</v>
      </c>
      <c r="L173" s="28">
        <v>2.027366977256563</v>
      </c>
      <c r="M173" s="28">
        <v>3.9575892934117896</v>
      </c>
      <c r="N173" s="28">
        <v>0.62969758786385521</v>
      </c>
      <c r="O173" s="28">
        <v>1954.2293458861795</v>
      </c>
      <c r="P173" s="28">
        <v>55.362604597507151</v>
      </c>
      <c r="Q173" s="28">
        <v>0.69798937023269247</v>
      </c>
      <c r="R173" s="28">
        <v>0.41193314193109143</v>
      </c>
      <c r="S173" s="28">
        <v>1.2930518616877611</v>
      </c>
    </row>
    <row r="175" spans="1:19" x14ac:dyDescent="0.25">
      <c r="A175" s="25" t="s">
        <v>391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:19" x14ac:dyDescent="0.25">
      <c r="A176" s="26" t="s">
        <v>392</v>
      </c>
      <c r="B176" s="22">
        <v>647462256.91233683</v>
      </c>
      <c r="C176" s="22">
        <v>10615671.825230094</v>
      </c>
      <c r="D176" s="22">
        <v>422591.50372858258</v>
      </c>
      <c r="E176" s="22">
        <v>4461408.6260347404</v>
      </c>
      <c r="F176" s="22">
        <v>40556211.249849796</v>
      </c>
      <c r="G176" s="22">
        <v>480934.9290172052</v>
      </c>
      <c r="H176" s="22">
        <v>122236065.91833851</v>
      </c>
      <c r="I176" s="22">
        <v>48177240.013379224</v>
      </c>
      <c r="J176" s="22">
        <v>10052321.963024294</v>
      </c>
      <c r="K176" s="22">
        <v>531506.34106355836</v>
      </c>
      <c r="L176" s="22">
        <v>411706.70962593227</v>
      </c>
      <c r="M176" s="22">
        <v>803685.80741422914</v>
      </c>
      <c r="N176" s="22">
        <v>127875.57697602076</v>
      </c>
      <c r="O176" s="22">
        <v>396854315.41258579</v>
      </c>
      <c r="P176" s="22">
        <v>11242738.009871762</v>
      </c>
      <c r="Q176" s="22">
        <v>141743.90240944136</v>
      </c>
      <c r="R176" s="22">
        <v>83653.152267390135</v>
      </c>
      <c r="S176" s="22">
        <v>262585.97152033221</v>
      </c>
    </row>
    <row r="177" spans="1:19" x14ac:dyDescent="0.25">
      <c r="A177" s="27" t="s">
        <v>393</v>
      </c>
      <c r="B177" s="28">
        <v>647462256.91233683</v>
      </c>
      <c r="C177" s="28">
        <v>10615671.825230094</v>
      </c>
      <c r="D177" s="28">
        <v>422591.50372858258</v>
      </c>
      <c r="E177" s="28">
        <v>4461408.6260347404</v>
      </c>
      <c r="F177" s="28">
        <v>40556211.249849796</v>
      </c>
      <c r="G177" s="28">
        <v>480934.9290172052</v>
      </c>
      <c r="H177" s="28">
        <v>122236065.91833851</v>
      </c>
      <c r="I177" s="28">
        <v>48177240.013379224</v>
      </c>
      <c r="J177" s="28">
        <v>10052321.963024294</v>
      </c>
      <c r="K177" s="28">
        <v>531506.34106355836</v>
      </c>
      <c r="L177" s="28">
        <v>411706.70962593227</v>
      </c>
      <c r="M177" s="28">
        <v>803685.80741422914</v>
      </c>
      <c r="N177" s="28">
        <v>127875.57697602076</v>
      </c>
      <c r="O177" s="28">
        <v>396854315.41258579</v>
      </c>
      <c r="P177" s="28">
        <v>11242738.009871762</v>
      </c>
      <c r="Q177" s="28">
        <v>141743.90240944136</v>
      </c>
      <c r="R177" s="28">
        <v>83653.152267390135</v>
      </c>
      <c r="S177" s="28">
        <v>262585.97152033221</v>
      </c>
    </row>
    <row r="179" spans="1:19" x14ac:dyDescent="0.25">
      <c r="A179" s="25" t="s">
        <v>394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:19" x14ac:dyDescent="0.25">
      <c r="A180" s="26" t="s">
        <v>395</v>
      </c>
      <c r="B180" s="22">
        <v>110732693.98591435</v>
      </c>
      <c r="C180" s="22">
        <v>1815552.8405376289</v>
      </c>
      <c r="D180" s="22">
        <v>72274.013139518473</v>
      </c>
      <c r="E180" s="22">
        <v>763015.59026584588</v>
      </c>
      <c r="F180" s="22">
        <v>6936154.9366201293</v>
      </c>
      <c r="G180" s="22">
        <v>82252.239035471866</v>
      </c>
      <c r="H180" s="22">
        <v>20905510.300981257</v>
      </c>
      <c r="I180" s="22">
        <v>8239546.8130117953</v>
      </c>
      <c r="J180" s="22">
        <v>1719205.5288099453</v>
      </c>
      <c r="K180" s="22">
        <v>90901.2508269385</v>
      </c>
      <c r="L180" s="22">
        <v>70412.433469660304</v>
      </c>
      <c r="M180" s="22">
        <v>137450.93806336221</v>
      </c>
      <c r="N180" s="22">
        <v>21870.011699346262</v>
      </c>
      <c r="O180" s="22">
        <v>67872292.162848487</v>
      </c>
      <c r="P180" s="22">
        <v>1922797.2817255598</v>
      </c>
      <c r="Q180" s="22">
        <v>24241.851941647761</v>
      </c>
      <c r="R180" s="22">
        <v>14306.839992738283</v>
      </c>
      <c r="S180" s="22">
        <v>44908.952945023681</v>
      </c>
    </row>
    <row r="181" spans="1:19" x14ac:dyDescent="0.25">
      <c r="A181" s="27" t="s">
        <v>396</v>
      </c>
      <c r="B181" s="28">
        <v>110732693.98591435</v>
      </c>
      <c r="C181" s="28">
        <v>1815552.8405376289</v>
      </c>
      <c r="D181" s="28">
        <v>72274.013139518473</v>
      </c>
      <c r="E181" s="28">
        <v>763015.59026584588</v>
      </c>
      <c r="F181" s="28">
        <v>6936154.9366201293</v>
      </c>
      <c r="G181" s="28">
        <v>82252.239035471866</v>
      </c>
      <c r="H181" s="28">
        <v>20905510.300981257</v>
      </c>
      <c r="I181" s="28">
        <v>8239546.8130117953</v>
      </c>
      <c r="J181" s="28">
        <v>1719205.5288099453</v>
      </c>
      <c r="K181" s="28">
        <v>90901.2508269385</v>
      </c>
      <c r="L181" s="28">
        <v>70412.433469660304</v>
      </c>
      <c r="M181" s="28">
        <v>137450.93806336221</v>
      </c>
      <c r="N181" s="28">
        <v>21870.011699346262</v>
      </c>
      <c r="O181" s="28">
        <v>67872292.162848487</v>
      </c>
      <c r="P181" s="28">
        <v>1922797.2817255598</v>
      </c>
      <c r="Q181" s="28">
        <v>24241.851941647761</v>
      </c>
      <c r="R181" s="28">
        <v>14306.839992738283</v>
      </c>
      <c r="S181" s="28">
        <v>44908.952945023681</v>
      </c>
    </row>
    <row r="183" spans="1:19" x14ac:dyDescent="0.25">
      <c r="A183" s="25" t="s">
        <v>397</v>
      </c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:19" x14ac:dyDescent="0.25">
      <c r="A184" s="26" t="s">
        <v>398</v>
      </c>
      <c r="B184" s="22">
        <v>-6040759.5193076935</v>
      </c>
      <c r="C184" s="22">
        <v>0</v>
      </c>
      <c r="D184" s="22">
        <v>0</v>
      </c>
      <c r="E184" s="22">
        <v>0</v>
      </c>
      <c r="F184" s="22">
        <v>-545272.5764505628</v>
      </c>
      <c r="G184" s="22">
        <v>0</v>
      </c>
      <c r="H184" s="22">
        <v>-520046.96341734123</v>
      </c>
      <c r="I184" s="22">
        <v>-28441.312488196261</v>
      </c>
      <c r="J184" s="22">
        <v>0</v>
      </c>
      <c r="K184" s="22">
        <v>0</v>
      </c>
      <c r="L184" s="22">
        <v>0</v>
      </c>
      <c r="M184" s="22">
        <v>-36618.340940942231</v>
      </c>
      <c r="N184" s="22">
        <v>0</v>
      </c>
      <c r="O184" s="22">
        <v>-4756380.0710609863</v>
      </c>
      <c r="P184" s="22">
        <v>-154000.25494966441</v>
      </c>
      <c r="Q184" s="22">
        <v>0</v>
      </c>
      <c r="R184" s="22">
        <v>0</v>
      </c>
      <c r="S184" s="22">
        <v>0</v>
      </c>
    </row>
    <row r="185" spans="1:19" x14ac:dyDescent="0.25">
      <c r="A185" s="27" t="s">
        <v>399</v>
      </c>
      <c r="B185" s="28">
        <v>-6040759.5193076935</v>
      </c>
      <c r="C185" s="28">
        <v>0</v>
      </c>
      <c r="D185" s="28">
        <v>0</v>
      </c>
      <c r="E185" s="28">
        <v>0</v>
      </c>
      <c r="F185" s="28">
        <v>-545272.5764505628</v>
      </c>
      <c r="G185" s="28">
        <v>0</v>
      </c>
      <c r="H185" s="28">
        <v>-520046.96341734123</v>
      </c>
      <c r="I185" s="28">
        <v>-28441.312488196261</v>
      </c>
      <c r="J185" s="28">
        <v>0</v>
      </c>
      <c r="K185" s="28">
        <v>0</v>
      </c>
      <c r="L185" s="28">
        <v>0</v>
      </c>
      <c r="M185" s="28">
        <v>-36618.340940942231</v>
      </c>
      <c r="N185" s="28">
        <v>0</v>
      </c>
      <c r="O185" s="28">
        <v>-4756380.0710609863</v>
      </c>
      <c r="P185" s="28">
        <v>-154000.25494966441</v>
      </c>
      <c r="Q185" s="28">
        <v>0</v>
      </c>
      <c r="R185" s="28">
        <v>0</v>
      </c>
      <c r="S185" s="28">
        <v>0</v>
      </c>
    </row>
    <row r="187" spans="1:19" x14ac:dyDescent="0.25">
      <c r="A187" s="25" t="s">
        <v>400</v>
      </c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:19" x14ac:dyDescent="0.25">
      <c r="A188" s="26" t="s">
        <v>401</v>
      </c>
      <c r="B188" s="22">
        <v>314252428.01099652</v>
      </c>
      <c r="C188" s="22">
        <v>7819331.5613128636</v>
      </c>
      <c r="D188" s="22">
        <v>297985.00306626473</v>
      </c>
      <c r="E188" s="22">
        <v>4290634.1969870636</v>
      </c>
      <c r="F188" s="22">
        <v>17506879.258398354</v>
      </c>
      <c r="G188" s="22">
        <v>206024.10026709791</v>
      </c>
      <c r="H188" s="22">
        <v>75743169.719100475</v>
      </c>
      <c r="I188" s="22">
        <v>30794445.681594826</v>
      </c>
      <c r="J188" s="22">
        <v>7325302.241850324</v>
      </c>
      <c r="K188" s="22">
        <v>492096.48523158388</v>
      </c>
      <c r="L188" s="22">
        <v>261923.82141860007</v>
      </c>
      <c r="M188" s="22">
        <v>287147.41010495031</v>
      </c>
      <c r="N188" s="22">
        <v>30995.270284701448</v>
      </c>
      <c r="O188" s="22">
        <v>167166392.75078151</v>
      </c>
      <c r="P188" s="22">
        <v>1644885.5145730735</v>
      </c>
      <c r="Q188" s="22">
        <v>96095.043326433108</v>
      </c>
      <c r="R188" s="22">
        <v>34049.658906000783</v>
      </c>
      <c r="S188" s="22">
        <v>255070.29379239451</v>
      </c>
    </row>
    <row r="189" spans="1:19" x14ac:dyDescent="0.25">
      <c r="A189" s="27" t="s">
        <v>402</v>
      </c>
      <c r="B189" s="28">
        <v>314252428.01099652</v>
      </c>
      <c r="C189" s="28">
        <v>7819331.5613128636</v>
      </c>
      <c r="D189" s="28">
        <v>297985.00306626473</v>
      </c>
      <c r="E189" s="28">
        <v>4290634.1969870636</v>
      </c>
      <c r="F189" s="28">
        <v>17506879.258398354</v>
      </c>
      <c r="G189" s="28">
        <v>206024.10026709791</v>
      </c>
      <c r="H189" s="28">
        <v>75743169.719100475</v>
      </c>
      <c r="I189" s="28">
        <v>30794445.681594826</v>
      </c>
      <c r="J189" s="28">
        <v>7325302.241850324</v>
      </c>
      <c r="K189" s="28">
        <v>492096.48523158388</v>
      </c>
      <c r="L189" s="28">
        <v>261923.82141860007</v>
      </c>
      <c r="M189" s="28">
        <v>287147.41010495031</v>
      </c>
      <c r="N189" s="28">
        <v>30995.270284701448</v>
      </c>
      <c r="O189" s="28">
        <v>167166392.75078151</v>
      </c>
      <c r="P189" s="28">
        <v>1644885.5145730735</v>
      </c>
      <c r="Q189" s="28">
        <v>96095.043326433108</v>
      </c>
      <c r="R189" s="28">
        <v>34049.658906000783</v>
      </c>
      <c r="S189" s="28">
        <v>255070.29379239451</v>
      </c>
    </row>
    <row r="191" spans="1:19" x14ac:dyDescent="0.25">
      <c r="A191" s="25" t="s">
        <v>403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:19" x14ac:dyDescent="0.25">
      <c r="A192" s="26" t="s">
        <v>404</v>
      </c>
      <c r="B192" s="22">
        <v>465699821.62258548</v>
      </c>
      <c r="C192" s="22">
        <v>7244633.1231448781</v>
      </c>
      <c r="D192" s="22">
        <v>292268.10068148561</v>
      </c>
      <c r="E192" s="22">
        <v>2669034.602881087</v>
      </c>
      <c r="F192" s="22">
        <v>27846167.851703137</v>
      </c>
      <c r="G192" s="22">
        <v>225916.22686992775</v>
      </c>
      <c r="H192" s="22">
        <v>92259749.144761562</v>
      </c>
      <c r="I192" s="22">
        <v>36029047.344585061</v>
      </c>
      <c r="J192" s="22">
        <v>6871552.4022130473</v>
      </c>
      <c r="K192" s="22">
        <v>344049.12713921483</v>
      </c>
      <c r="L192" s="22">
        <v>306730.15682395402</v>
      </c>
      <c r="M192" s="22">
        <v>1058952.0496868612</v>
      </c>
      <c r="N192" s="22">
        <v>100638.38082393282</v>
      </c>
      <c r="O192" s="22">
        <v>283677835.47480506</v>
      </c>
      <c r="P192" s="22">
        <v>6461399.9084144272</v>
      </c>
      <c r="Q192" s="22">
        <v>83684.813338842636</v>
      </c>
      <c r="R192" s="22">
        <v>66056.347570252416</v>
      </c>
      <c r="S192" s="22">
        <v>162106.56714278989</v>
      </c>
    </row>
    <row r="193" spans="1:19" x14ac:dyDescent="0.25">
      <c r="A193" s="27" t="s">
        <v>405</v>
      </c>
      <c r="B193" s="28">
        <v>465699821.62258548</v>
      </c>
      <c r="C193" s="28">
        <v>7244633.1231448781</v>
      </c>
      <c r="D193" s="28">
        <v>292268.10068148561</v>
      </c>
      <c r="E193" s="28">
        <v>2669034.602881087</v>
      </c>
      <c r="F193" s="28">
        <v>27846167.851703137</v>
      </c>
      <c r="G193" s="28">
        <v>225916.22686992775</v>
      </c>
      <c r="H193" s="28">
        <v>92259749.144761562</v>
      </c>
      <c r="I193" s="28">
        <v>36029047.344585061</v>
      </c>
      <c r="J193" s="28">
        <v>6871552.4022130473</v>
      </c>
      <c r="K193" s="28">
        <v>344049.12713921483</v>
      </c>
      <c r="L193" s="28">
        <v>306730.15682395402</v>
      </c>
      <c r="M193" s="28">
        <v>1058952.0496868612</v>
      </c>
      <c r="N193" s="28">
        <v>100638.38082393282</v>
      </c>
      <c r="O193" s="28">
        <v>283677835.47480506</v>
      </c>
      <c r="P193" s="28">
        <v>6461399.9084144272</v>
      </c>
      <c r="Q193" s="28">
        <v>83684.813338842636</v>
      </c>
      <c r="R193" s="28">
        <v>66056.347570252416</v>
      </c>
      <c r="S193" s="28">
        <v>162106.56714278989</v>
      </c>
    </row>
    <row r="195" spans="1:19" x14ac:dyDescent="0.25">
      <c r="A195" s="25" t="s">
        <v>406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:19" x14ac:dyDescent="0.25">
      <c r="A196" s="26" t="s">
        <v>407</v>
      </c>
      <c r="B196" s="22">
        <v>1771231.9881638235</v>
      </c>
      <c r="C196" s="22">
        <v>27554.070958233475</v>
      </c>
      <c r="D196" s="22">
        <v>1111.6057705224298</v>
      </c>
      <c r="E196" s="22">
        <v>10151.344807622398</v>
      </c>
      <c r="F196" s="22">
        <v>105909.47420780302</v>
      </c>
      <c r="G196" s="22">
        <v>859.24458008829311</v>
      </c>
      <c r="H196" s="22">
        <v>350898.60746737808</v>
      </c>
      <c r="I196" s="22">
        <v>137032.04982439484</v>
      </c>
      <c r="J196" s="22">
        <v>26135.1043269402</v>
      </c>
      <c r="K196" s="22">
        <v>1308.5485353324545</v>
      </c>
      <c r="L196" s="22">
        <v>1166.6104221559895</v>
      </c>
      <c r="M196" s="22">
        <v>4027.5938646527711</v>
      </c>
      <c r="N196" s="22">
        <v>382.76570244603585</v>
      </c>
      <c r="O196" s="22">
        <v>1078933.7534538596</v>
      </c>
      <c r="P196" s="22">
        <v>24575.139767559209</v>
      </c>
      <c r="Q196" s="22">
        <v>318.28489388901255</v>
      </c>
      <c r="R196" s="22">
        <v>251.23719272651837</v>
      </c>
      <c r="S196" s="22">
        <v>616.55238821936223</v>
      </c>
    </row>
    <row r="197" spans="1:19" x14ac:dyDescent="0.25">
      <c r="A197" s="27" t="s">
        <v>408</v>
      </c>
      <c r="B197" s="28">
        <v>1771231.9881638235</v>
      </c>
      <c r="C197" s="28">
        <v>27554.070958233475</v>
      </c>
      <c r="D197" s="28">
        <v>1111.6057705224298</v>
      </c>
      <c r="E197" s="28">
        <v>10151.344807622398</v>
      </c>
      <c r="F197" s="28">
        <v>105909.47420780302</v>
      </c>
      <c r="G197" s="28">
        <v>859.24458008829311</v>
      </c>
      <c r="H197" s="28">
        <v>350898.60746737808</v>
      </c>
      <c r="I197" s="28">
        <v>137032.04982439484</v>
      </c>
      <c r="J197" s="28">
        <v>26135.1043269402</v>
      </c>
      <c r="K197" s="28">
        <v>1308.5485353324545</v>
      </c>
      <c r="L197" s="28">
        <v>1166.6104221559895</v>
      </c>
      <c r="M197" s="28">
        <v>4027.5938646527711</v>
      </c>
      <c r="N197" s="28">
        <v>382.76570244603585</v>
      </c>
      <c r="O197" s="28">
        <v>1078933.7534538596</v>
      </c>
      <c r="P197" s="28">
        <v>24575.139767559209</v>
      </c>
      <c r="Q197" s="28">
        <v>318.28489388901255</v>
      </c>
      <c r="R197" s="28">
        <v>251.23719272651837</v>
      </c>
      <c r="S197" s="28">
        <v>616.55238821936223</v>
      </c>
    </row>
    <row r="199" spans="1:19" x14ac:dyDescent="0.25">
      <c r="A199" s="25" t="s">
        <v>409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:19" x14ac:dyDescent="0.25">
      <c r="A200" s="26" t="s">
        <v>410</v>
      </c>
      <c r="B200" s="22">
        <v>59810494.705626719</v>
      </c>
      <c r="C200" s="22">
        <v>980641.84702825279</v>
      </c>
      <c r="D200" s="22">
        <v>39037.652969821509</v>
      </c>
      <c r="E200" s="22">
        <v>412130.67504445557</v>
      </c>
      <c r="F200" s="22">
        <v>3746453.2215471603</v>
      </c>
      <c r="G200" s="22">
        <v>44427.232195604469</v>
      </c>
      <c r="H200" s="22">
        <v>11291777.235495748</v>
      </c>
      <c r="I200" s="22">
        <v>4450459.5101704402</v>
      </c>
      <c r="J200" s="22">
        <v>928601.38661352685</v>
      </c>
      <c r="K200" s="22">
        <v>49098.857669000994</v>
      </c>
      <c r="L200" s="22">
        <v>38032.150466628402</v>
      </c>
      <c r="M200" s="22">
        <v>74241.927179771257</v>
      </c>
      <c r="N200" s="22">
        <v>11812.737249236739</v>
      </c>
      <c r="O200" s="22">
        <v>36660133.741360806</v>
      </c>
      <c r="P200" s="22">
        <v>1038568.2177412655</v>
      </c>
      <c r="Q200" s="22">
        <v>13093.84884463251</v>
      </c>
      <c r="R200" s="22">
        <v>7727.6109416137733</v>
      </c>
      <c r="S200" s="22">
        <v>24256.853108759839</v>
      </c>
    </row>
    <row r="201" spans="1:19" x14ac:dyDescent="0.25">
      <c r="A201" s="26" t="s">
        <v>411</v>
      </c>
      <c r="B201" s="22">
        <v>21639230.76923079</v>
      </c>
      <c r="C201" s="22">
        <v>354792.83918734686</v>
      </c>
      <c r="D201" s="22">
        <v>14123.688250042936</v>
      </c>
      <c r="E201" s="22">
        <v>149107.45728252362</v>
      </c>
      <c r="F201" s="22">
        <v>1355453.8584941747</v>
      </c>
      <c r="G201" s="22">
        <v>16073.619431682166</v>
      </c>
      <c r="H201" s="22">
        <v>4085326.0718917339</v>
      </c>
      <c r="I201" s="22">
        <v>1610160.9064376457</v>
      </c>
      <c r="J201" s="22">
        <v>335964.78003495629</v>
      </c>
      <c r="K201" s="22">
        <v>17763.79742107663</v>
      </c>
      <c r="L201" s="22">
        <v>13759.900911169982</v>
      </c>
      <c r="M201" s="22">
        <v>26860.47328152867</v>
      </c>
      <c r="N201" s="22">
        <v>4273.8076086917054</v>
      </c>
      <c r="O201" s="22">
        <v>13263509.990422143</v>
      </c>
      <c r="P201" s="22">
        <v>375750.40039215283</v>
      </c>
      <c r="Q201" s="22">
        <v>4737.3093668756001</v>
      </c>
      <c r="R201" s="22">
        <v>2795.822995336001</v>
      </c>
      <c r="S201" s="22">
        <v>8776.0458217110699</v>
      </c>
    </row>
    <row r="202" spans="1:19" x14ac:dyDescent="0.25">
      <c r="A202" s="27" t="s">
        <v>412</v>
      </c>
      <c r="B202" s="28">
        <v>81449725.474857509</v>
      </c>
      <c r="C202" s="28">
        <v>1335434.6862155995</v>
      </c>
      <c r="D202" s="28">
        <v>53161.341219864444</v>
      </c>
      <c r="E202" s="28">
        <v>561238.13232697919</v>
      </c>
      <c r="F202" s="28">
        <v>5101907.080041335</v>
      </c>
      <c r="G202" s="28">
        <v>60500.851627286633</v>
      </c>
      <c r="H202" s="28">
        <v>15377103.307387482</v>
      </c>
      <c r="I202" s="28">
        <v>6060620.4166080859</v>
      </c>
      <c r="J202" s="28">
        <v>1264566.1666484831</v>
      </c>
      <c r="K202" s="28">
        <v>66862.65509007762</v>
      </c>
      <c r="L202" s="28">
        <v>51792.051377798387</v>
      </c>
      <c r="M202" s="28">
        <v>101102.40046129993</v>
      </c>
      <c r="N202" s="28">
        <v>16086.544857928446</v>
      </c>
      <c r="O202" s="28">
        <v>49923643.73178295</v>
      </c>
      <c r="P202" s="28">
        <v>1414318.6181334183</v>
      </c>
      <c r="Q202" s="28">
        <v>17831.158211508111</v>
      </c>
      <c r="R202" s="28">
        <v>10523.433936949774</v>
      </c>
      <c r="S202" s="28">
        <v>33032.89893047091</v>
      </c>
    </row>
    <row r="204" spans="1:19" x14ac:dyDescent="0.25">
      <c r="A204" s="25" t="s">
        <v>413</v>
      </c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:19" x14ac:dyDescent="0.25">
      <c r="A205" s="26" t="s">
        <v>414</v>
      </c>
      <c r="B205" s="22">
        <v>5785901.0247470289</v>
      </c>
      <c r="C205" s="22">
        <v>94864.566754650354</v>
      </c>
      <c r="D205" s="22">
        <v>3776.3940497980957</v>
      </c>
      <c r="E205" s="22">
        <v>39868.376056837275</v>
      </c>
      <c r="F205" s="22">
        <v>362421.47202432825</v>
      </c>
      <c r="G205" s="22">
        <v>4297.7669646835375</v>
      </c>
      <c r="H205" s="22">
        <v>1092335.1461917225</v>
      </c>
      <c r="I205" s="22">
        <v>430525.08372026333</v>
      </c>
      <c r="J205" s="22">
        <v>89830.317251719141</v>
      </c>
      <c r="K205" s="22">
        <v>4749.6870289931958</v>
      </c>
      <c r="L205" s="22">
        <v>3679.1245322620134</v>
      </c>
      <c r="M205" s="22">
        <v>7181.9576925890578</v>
      </c>
      <c r="N205" s="22">
        <v>1142.7313700014663</v>
      </c>
      <c r="O205" s="22">
        <v>3546399.4475462511</v>
      </c>
      <c r="P205" s="22">
        <v>100468.20286095342</v>
      </c>
      <c r="Q205" s="22">
        <v>1266.6625451087405</v>
      </c>
      <c r="R205" s="22">
        <v>747.54760491428044</v>
      </c>
      <c r="S205" s="22">
        <v>2346.5405519528058</v>
      </c>
    </row>
    <row r="206" spans="1:19" x14ac:dyDescent="0.25">
      <c r="A206" s="27" t="s">
        <v>415</v>
      </c>
      <c r="B206" s="28">
        <v>5785901.0247470289</v>
      </c>
      <c r="C206" s="28">
        <v>94864.566754650354</v>
      </c>
      <c r="D206" s="28">
        <v>3776.3940497980957</v>
      </c>
      <c r="E206" s="28">
        <v>39868.376056837275</v>
      </c>
      <c r="F206" s="28">
        <v>362421.47202432825</v>
      </c>
      <c r="G206" s="28">
        <v>4297.7669646835375</v>
      </c>
      <c r="H206" s="28">
        <v>1092335.1461917225</v>
      </c>
      <c r="I206" s="28">
        <v>430525.08372026333</v>
      </c>
      <c r="J206" s="28">
        <v>89830.317251719141</v>
      </c>
      <c r="K206" s="28">
        <v>4749.6870289931958</v>
      </c>
      <c r="L206" s="28">
        <v>3679.1245322620134</v>
      </c>
      <c r="M206" s="28">
        <v>7181.9576925890578</v>
      </c>
      <c r="N206" s="28">
        <v>1142.7313700014663</v>
      </c>
      <c r="O206" s="28">
        <v>3546399.4475462511</v>
      </c>
      <c r="P206" s="28">
        <v>100468.20286095342</v>
      </c>
      <c r="Q206" s="28">
        <v>1266.6625451087405</v>
      </c>
      <c r="R206" s="28">
        <v>747.54760491428044</v>
      </c>
      <c r="S206" s="28">
        <v>2346.5405519528058</v>
      </c>
    </row>
    <row r="208" spans="1:19" x14ac:dyDescent="0.25">
      <c r="A208" s="25" t="s">
        <v>416</v>
      </c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:19" x14ac:dyDescent="0.25">
      <c r="A209" s="26" t="s">
        <v>417</v>
      </c>
      <c r="B209" s="22">
        <v>228509849.76347902</v>
      </c>
      <c r="C209" s="22">
        <v>3746605.378188346</v>
      </c>
      <c r="D209" s="22">
        <v>149145.86911807532</v>
      </c>
      <c r="E209" s="22">
        <v>1574571.8055140921</v>
      </c>
      <c r="F209" s="22">
        <v>14313565.988965232</v>
      </c>
      <c r="G209" s="22">
        <v>169737.10390443762</v>
      </c>
      <c r="H209" s="22">
        <v>43140962.674616732</v>
      </c>
      <c r="I209" s="22">
        <v>17003267.387317248</v>
      </c>
      <c r="J209" s="22">
        <v>3547781.4452060186</v>
      </c>
      <c r="K209" s="22">
        <v>187585.35010823718</v>
      </c>
      <c r="L209" s="22">
        <v>145304.28200075895</v>
      </c>
      <c r="M209" s="22">
        <v>283646.06762573199</v>
      </c>
      <c r="N209" s="22">
        <v>45131.323982588627</v>
      </c>
      <c r="O209" s="22">
        <v>140062403.67644566</v>
      </c>
      <c r="P209" s="22">
        <v>3967916.8108076919</v>
      </c>
      <c r="Q209" s="22">
        <v>50025.893399460496</v>
      </c>
      <c r="R209" s="22">
        <v>29523.835641049431</v>
      </c>
      <c r="S209" s="22">
        <v>92674.870637644723</v>
      </c>
    </row>
    <row r="210" spans="1:19" x14ac:dyDescent="0.25">
      <c r="A210" s="27" t="s">
        <v>418</v>
      </c>
      <c r="B210" s="28">
        <v>228509849.76347902</v>
      </c>
      <c r="C210" s="28">
        <v>3746605.378188346</v>
      </c>
      <c r="D210" s="28">
        <v>149145.86911807532</v>
      </c>
      <c r="E210" s="28">
        <v>1574571.8055140921</v>
      </c>
      <c r="F210" s="28">
        <v>14313565.988965232</v>
      </c>
      <c r="G210" s="28">
        <v>169737.10390443762</v>
      </c>
      <c r="H210" s="28">
        <v>43140962.674616732</v>
      </c>
      <c r="I210" s="28">
        <v>17003267.387317248</v>
      </c>
      <c r="J210" s="28">
        <v>3547781.4452060186</v>
      </c>
      <c r="K210" s="28">
        <v>187585.35010823718</v>
      </c>
      <c r="L210" s="28">
        <v>145304.28200075895</v>
      </c>
      <c r="M210" s="28">
        <v>283646.06762573199</v>
      </c>
      <c r="N210" s="28">
        <v>45131.323982588627</v>
      </c>
      <c r="O210" s="28">
        <v>140062403.67644566</v>
      </c>
      <c r="P210" s="28">
        <v>3967916.8108076919</v>
      </c>
      <c r="Q210" s="28">
        <v>50025.893399460496</v>
      </c>
      <c r="R210" s="28">
        <v>29523.835641049431</v>
      </c>
      <c r="S210" s="28">
        <v>92674.870637644723</v>
      </c>
    </row>
    <row r="212" spans="1:19" x14ac:dyDescent="0.25">
      <c r="A212" s="25" t="s">
        <v>419</v>
      </c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:19" x14ac:dyDescent="0.25">
      <c r="A213" s="26" t="s">
        <v>420</v>
      </c>
      <c r="B213" s="22">
        <v>4978064.2338751554</v>
      </c>
      <c r="C213" s="22">
        <v>123865.82030424484</v>
      </c>
      <c r="D213" s="22">
        <v>4720.3723942061097</v>
      </c>
      <c r="E213" s="22">
        <v>67967.820557031751</v>
      </c>
      <c r="F213" s="22">
        <v>277326.00201247778</v>
      </c>
      <c r="G213" s="22">
        <v>3263.6222139867136</v>
      </c>
      <c r="H213" s="22">
        <v>1199845.5080378745</v>
      </c>
      <c r="I213" s="22">
        <v>487813.98323577677</v>
      </c>
      <c r="J213" s="22">
        <v>116039.91518310417</v>
      </c>
      <c r="K213" s="22">
        <v>7795.2871462342364</v>
      </c>
      <c r="L213" s="22">
        <v>4149.1281886236056</v>
      </c>
      <c r="M213" s="22">
        <v>4548.6943764944099</v>
      </c>
      <c r="N213" s="22">
        <v>490.99524035552213</v>
      </c>
      <c r="O213" s="22">
        <v>2648078.3175666435</v>
      </c>
      <c r="P213" s="22">
        <v>26056.587058824618</v>
      </c>
      <c r="Q213" s="22">
        <v>1522.2389887764389</v>
      </c>
      <c r="R213" s="22">
        <v>539.37972810087501</v>
      </c>
      <c r="S213" s="22">
        <v>4040.5616423988768</v>
      </c>
    </row>
    <row r="214" spans="1:19" x14ac:dyDescent="0.25">
      <c r="A214" s="27" t="s">
        <v>421</v>
      </c>
      <c r="B214" s="28">
        <v>4978064.2338751554</v>
      </c>
      <c r="C214" s="28">
        <v>123865.82030424484</v>
      </c>
      <c r="D214" s="28">
        <v>4720.3723942061097</v>
      </c>
      <c r="E214" s="28">
        <v>67967.820557031751</v>
      </c>
      <c r="F214" s="28">
        <v>277326.00201247778</v>
      </c>
      <c r="G214" s="28">
        <v>3263.6222139867136</v>
      </c>
      <c r="H214" s="28">
        <v>1199845.5080378745</v>
      </c>
      <c r="I214" s="28">
        <v>487813.98323577677</v>
      </c>
      <c r="J214" s="28">
        <v>116039.91518310417</v>
      </c>
      <c r="K214" s="28">
        <v>7795.2871462342364</v>
      </c>
      <c r="L214" s="28">
        <v>4149.1281886236056</v>
      </c>
      <c r="M214" s="28">
        <v>4548.6943764944099</v>
      </c>
      <c r="N214" s="28">
        <v>490.99524035552213</v>
      </c>
      <c r="O214" s="28">
        <v>2648078.3175666435</v>
      </c>
      <c r="P214" s="28">
        <v>26056.587058824618</v>
      </c>
      <c r="Q214" s="28">
        <v>1522.2389887764389</v>
      </c>
      <c r="R214" s="28">
        <v>539.37972810087501</v>
      </c>
      <c r="S214" s="28">
        <v>4040.5616423988768</v>
      </c>
    </row>
    <row r="216" spans="1:19" x14ac:dyDescent="0.25">
      <c r="A216" s="29" t="s">
        <v>422</v>
      </c>
      <c r="B216" s="30">
        <v>1857501820.1814756</v>
      </c>
      <c r="C216" s="30">
        <v>32871071.685199853</v>
      </c>
      <c r="D216" s="30">
        <v>1298927.3972922342</v>
      </c>
      <c r="E216" s="30">
        <v>14457877.439136213</v>
      </c>
      <c r="F216" s="30">
        <v>112642961.04621418</v>
      </c>
      <c r="G216" s="30">
        <v>1235940.6549662645</v>
      </c>
      <c r="H216" s="30">
        <v>372333206.36487573</v>
      </c>
      <c r="I216" s="30">
        <v>147546929.69332293</v>
      </c>
      <c r="J216" s="30">
        <v>31057769.110764287</v>
      </c>
      <c r="K216" s="30">
        <v>1729235.860689905</v>
      </c>
      <c r="L216" s="30">
        <v>1258708.7485133759</v>
      </c>
      <c r="M216" s="30">
        <v>2654725.0606936365</v>
      </c>
      <c r="N216" s="30">
        <v>345186.47873724735</v>
      </c>
      <c r="O216" s="30">
        <v>1109851807.1400654</v>
      </c>
      <c r="P216" s="30">
        <v>26701522.863860171</v>
      </c>
      <c r="Q216" s="30">
        <v>417364.85643404187</v>
      </c>
      <c r="R216" s="30">
        <v>240026.19583209549</v>
      </c>
      <c r="S216" s="30">
        <v>858559.58487803536</v>
      </c>
    </row>
    <row r="218" spans="1:19" x14ac:dyDescent="0.25">
      <c r="A218" s="24" t="s">
        <v>423</v>
      </c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:19" x14ac:dyDescent="0.25">
      <c r="A219" s="25" t="s">
        <v>423</v>
      </c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:19" x14ac:dyDescent="0.25">
      <c r="A220" s="26" t="s">
        <v>424</v>
      </c>
      <c r="B220" s="22">
        <v>13514893.643120008</v>
      </c>
      <c r="C220" s="22">
        <v>221587.70513116635</v>
      </c>
      <c r="D220" s="22">
        <v>8821.0226409401694</v>
      </c>
      <c r="E220" s="22">
        <v>93125.834650036384</v>
      </c>
      <c r="F220" s="22">
        <v>846555.72700639872</v>
      </c>
      <c r="G220" s="22">
        <v>10038.862258822039</v>
      </c>
      <c r="H220" s="22">
        <v>2551511.5554657336</v>
      </c>
      <c r="I220" s="22">
        <v>1005634.3328875194</v>
      </c>
      <c r="J220" s="22">
        <v>209828.54327996267</v>
      </c>
      <c r="K220" s="22">
        <v>11094.471675266215</v>
      </c>
      <c r="L220" s="22">
        <v>8593.8173744492487</v>
      </c>
      <c r="M220" s="22">
        <v>16775.847694175252</v>
      </c>
      <c r="N220" s="22">
        <v>2669.2286753906014</v>
      </c>
      <c r="O220" s="22">
        <v>8283793.8541651256</v>
      </c>
      <c r="P220" s="22">
        <v>234676.85851756454</v>
      </c>
      <c r="Q220" s="22">
        <v>2958.7110988675772</v>
      </c>
      <c r="R220" s="22">
        <v>1746.1457308677902</v>
      </c>
      <c r="S220" s="22">
        <v>5481.1248677204703</v>
      </c>
    </row>
    <row r="221" spans="1:19" x14ac:dyDescent="0.25">
      <c r="A221" s="26" t="s">
        <v>425</v>
      </c>
      <c r="B221" s="22">
        <v>5327511.4247353524</v>
      </c>
      <c r="C221" s="22">
        <v>101641.50349140284</v>
      </c>
      <c r="D221" s="22">
        <v>3963.3579743679961</v>
      </c>
      <c r="E221" s="22">
        <v>53299.741533446031</v>
      </c>
      <c r="F221" s="22">
        <v>298766.93159284233</v>
      </c>
      <c r="G221" s="22">
        <v>2488.0680921081398</v>
      </c>
      <c r="H221" s="22">
        <v>1165598.2772748456</v>
      </c>
      <c r="I221" s="22">
        <v>470850.12213830469</v>
      </c>
      <c r="J221" s="22">
        <v>95038.709340396643</v>
      </c>
      <c r="K221" s="22">
        <v>6440.4624045910959</v>
      </c>
      <c r="L221" s="22">
        <v>4060.7018141235294</v>
      </c>
      <c r="M221" s="22">
        <v>864.63941706617231</v>
      </c>
      <c r="N221" s="22">
        <v>382.40647212228043</v>
      </c>
      <c r="O221" s="22">
        <v>3114700.3862263858</v>
      </c>
      <c r="P221" s="22">
        <v>5027.4705287222114</v>
      </c>
      <c r="Q221" s="22">
        <v>1159.737676736069</v>
      </c>
      <c r="R221" s="22">
        <v>487.10080008656536</v>
      </c>
      <c r="S221" s="22">
        <v>2741.8079578045686</v>
      </c>
    </row>
    <row r="222" spans="1:19" x14ac:dyDescent="0.25">
      <c r="A222" s="26" t="s">
        <v>426</v>
      </c>
      <c r="B222" s="22">
        <v>335278.49874166981</v>
      </c>
      <c r="C222" s="22">
        <v>5497.1644674251402</v>
      </c>
      <c r="D222" s="22">
        <v>218.83259361987405</v>
      </c>
      <c r="E222" s="22">
        <v>2310.2727154219101</v>
      </c>
      <c r="F222" s="22">
        <v>21001.418194390142</v>
      </c>
      <c r="G222" s="22">
        <v>249.04485052501232</v>
      </c>
      <c r="H222" s="22">
        <v>63298.090715946128</v>
      </c>
      <c r="I222" s="22">
        <v>24947.852222666152</v>
      </c>
      <c r="J222" s="22">
        <v>5205.4422951282932</v>
      </c>
      <c r="K222" s="22">
        <v>275.23248838209179</v>
      </c>
      <c r="L222" s="22">
        <v>213.19606826741179</v>
      </c>
      <c r="M222" s="22">
        <v>416.1764922867352</v>
      </c>
      <c r="N222" s="22">
        <v>66.218425887410419</v>
      </c>
      <c r="O222" s="22">
        <v>205504.98144125807</v>
      </c>
      <c r="P222" s="22">
        <v>5821.8811698333102</v>
      </c>
      <c r="Q222" s="22">
        <v>73.399927637878804</v>
      </c>
      <c r="R222" s="22">
        <v>43.318514720799094</v>
      </c>
      <c r="S222" s="22">
        <v>135.97615827339246</v>
      </c>
    </row>
    <row r="223" spans="1:19" x14ac:dyDescent="0.25">
      <c r="A223" s="26" t="s">
        <v>427</v>
      </c>
      <c r="B223" s="22">
        <v>61159054.002802692</v>
      </c>
      <c r="C223" s="22">
        <v>1051360.4262538357</v>
      </c>
      <c r="D223" s="22">
        <v>41022.467549907036</v>
      </c>
      <c r="E223" s="22">
        <v>531744.86099722784</v>
      </c>
      <c r="F223" s="22">
        <v>3652807.0418551136</v>
      </c>
      <c r="G223" s="22">
        <v>24706.212877813548</v>
      </c>
      <c r="H223" s="22">
        <v>13102842.716417246</v>
      </c>
      <c r="I223" s="22">
        <v>5075123.9525623014</v>
      </c>
      <c r="J223" s="22">
        <v>977441.25858959334</v>
      </c>
      <c r="K223" s="22">
        <v>65658.244689068757</v>
      </c>
      <c r="L223" s="22">
        <v>43493.331793550708</v>
      </c>
      <c r="M223" s="22">
        <v>0</v>
      </c>
      <c r="N223" s="22">
        <v>2578.6283348583838</v>
      </c>
      <c r="O223" s="22">
        <v>36551234.854776464</v>
      </c>
      <c r="P223" s="22">
        <v>0</v>
      </c>
      <c r="Q223" s="22">
        <v>11490.689962636341</v>
      </c>
      <c r="R223" s="22">
        <v>5158.6555441701785</v>
      </c>
      <c r="S223" s="22">
        <v>22390.660598908635</v>
      </c>
    </row>
    <row r="224" spans="1:19" x14ac:dyDescent="0.25">
      <c r="A224" s="26" t="s">
        <v>428</v>
      </c>
      <c r="B224" s="22">
        <v>218231533.78928655</v>
      </c>
      <c r="C224" s="22">
        <v>5430108.3069836162</v>
      </c>
      <c r="D224" s="22">
        <v>206934.6756585144</v>
      </c>
      <c r="E224" s="22">
        <v>2979616.379302837</v>
      </c>
      <c r="F224" s="22">
        <v>12157592.979012495</v>
      </c>
      <c r="G224" s="22">
        <v>143072.73831874176</v>
      </c>
      <c r="H224" s="22">
        <v>52599587.556036726</v>
      </c>
      <c r="I224" s="22">
        <v>21385098.456741754</v>
      </c>
      <c r="J224" s="22">
        <v>5087031.3200989999</v>
      </c>
      <c r="K224" s="22">
        <v>341734.73670232919</v>
      </c>
      <c r="L224" s="22">
        <v>181892.11025644676</v>
      </c>
      <c r="M224" s="22">
        <v>199408.54594966499</v>
      </c>
      <c r="N224" s="22">
        <v>21524.560421875874</v>
      </c>
      <c r="O224" s="22">
        <v>116088135.00320436</v>
      </c>
      <c r="P224" s="22">
        <v>1142285.171908045</v>
      </c>
      <c r="Q224" s="22">
        <v>66732.877220415976</v>
      </c>
      <c r="R224" s="22">
        <v>23645.670250154984</v>
      </c>
      <c r="S224" s="22">
        <v>177132.70121957609</v>
      </c>
    </row>
    <row r="225" spans="1:19" x14ac:dyDescent="0.25">
      <c r="A225" s="26" t="s">
        <v>429</v>
      </c>
      <c r="B225" s="22">
        <v>199570.38695710048</v>
      </c>
      <c r="C225" s="22">
        <v>3272.1192800858576</v>
      </c>
      <c r="D225" s="22">
        <v>130.25739959899315</v>
      </c>
      <c r="E225" s="22">
        <v>1375.1613107419325</v>
      </c>
      <c r="F225" s="22">
        <v>12500.834892283607</v>
      </c>
      <c r="G225" s="22">
        <v>148.24087251489712</v>
      </c>
      <c r="H225" s="22">
        <v>37677.407007122856</v>
      </c>
      <c r="I225" s="22">
        <v>14849.901024110177</v>
      </c>
      <c r="J225" s="22">
        <v>3098.4752586894647</v>
      </c>
      <c r="K225" s="22">
        <v>163.82874063123762</v>
      </c>
      <c r="L225" s="22">
        <v>126.90232747266771</v>
      </c>
      <c r="M225" s="22">
        <v>247.72391883115387</v>
      </c>
      <c r="N225" s="22">
        <v>39.415700462864599</v>
      </c>
      <c r="O225" s="22">
        <v>122324.3029951756</v>
      </c>
      <c r="P225" s="22">
        <v>3465.402888173599</v>
      </c>
      <c r="Q225" s="22">
        <v>43.690400715499528</v>
      </c>
      <c r="R225" s="22">
        <v>25.784811068059959</v>
      </c>
      <c r="S225" s="22">
        <v>80.938129421981373</v>
      </c>
    </row>
    <row r="226" spans="1:19" x14ac:dyDescent="0.25">
      <c r="A226" s="26" t="s">
        <v>430</v>
      </c>
      <c r="B226" s="22">
        <v>17808.151841680396</v>
      </c>
      <c r="C226" s="22">
        <v>291.97917522896142</v>
      </c>
      <c r="D226" s="22">
        <v>11.623185112428221</v>
      </c>
      <c r="E226" s="22">
        <v>122.70899406413801</v>
      </c>
      <c r="F226" s="22">
        <v>1115.4799532328234</v>
      </c>
      <c r="G226" s="22">
        <v>13.22789421386422</v>
      </c>
      <c r="H226" s="22">
        <v>3362.0468207433337</v>
      </c>
      <c r="I226" s="22">
        <v>1325.0928472074618</v>
      </c>
      <c r="J226" s="22">
        <v>276.48449615068898</v>
      </c>
      <c r="K226" s="22">
        <v>14.618837662621235</v>
      </c>
      <c r="L226" s="22">
        <v>11.32380385263121</v>
      </c>
      <c r="M226" s="22">
        <v>22.105008807291593</v>
      </c>
      <c r="N226" s="22">
        <v>3.5171589808049486</v>
      </c>
      <c r="O226" s="22">
        <v>10915.295575059785</v>
      </c>
      <c r="P226" s="22">
        <v>309.2263424756444</v>
      </c>
      <c r="Q226" s="22">
        <v>3.8986008988033145</v>
      </c>
      <c r="R226" s="22">
        <v>2.300841511159458</v>
      </c>
      <c r="S226" s="22">
        <v>7.2223064779548558</v>
      </c>
    </row>
    <row r="227" spans="1:19" x14ac:dyDescent="0.25">
      <c r="A227" s="26" t="s">
        <v>431</v>
      </c>
      <c r="B227" s="22">
        <v>117263.37762250507</v>
      </c>
      <c r="C227" s="22">
        <v>1922.6287257190465</v>
      </c>
      <c r="D227" s="22">
        <v>76.536518619797278</v>
      </c>
      <c r="E227" s="22">
        <v>808.01597136780481</v>
      </c>
      <c r="F227" s="22">
        <v>7345.2286429927453</v>
      </c>
      <c r="G227" s="22">
        <v>87.103230483491998</v>
      </c>
      <c r="H227" s="22">
        <v>22138.454873381557</v>
      </c>
      <c r="I227" s="22">
        <v>8725.4906802449368</v>
      </c>
      <c r="J227" s="22">
        <v>1820.5991372447183</v>
      </c>
      <c r="K227" s="22">
        <v>96.262335163933244</v>
      </c>
      <c r="L227" s="22">
        <v>74.565148539803388</v>
      </c>
      <c r="M227" s="22">
        <v>145.55738395330528</v>
      </c>
      <c r="N227" s="22">
        <v>23.159839684161078</v>
      </c>
      <c r="O227" s="22">
        <v>71875.197283735397</v>
      </c>
      <c r="P227" s="22">
        <v>2036.1981238096826</v>
      </c>
      <c r="Q227" s="22">
        <v>25.671563981491332</v>
      </c>
      <c r="R227" s="22">
        <v>15.150614694397602</v>
      </c>
      <c r="S227" s="22">
        <v>47.557548888799751</v>
      </c>
    </row>
    <row r="228" spans="1:19" x14ac:dyDescent="0.25">
      <c r="A228" s="26" t="s">
        <v>432</v>
      </c>
      <c r="B228" s="22">
        <v>42652941.998861216</v>
      </c>
      <c r="C228" s="22">
        <v>699329.77529806783</v>
      </c>
      <c r="D228" s="22">
        <v>27839.106766940444</v>
      </c>
      <c r="E228" s="22">
        <v>293904.70460310305</v>
      </c>
      <c r="F228" s="22">
        <v>2671725.9696075493</v>
      </c>
      <c r="G228" s="22">
        <v>31682.602983566168</v>
      </c>
      <c r="H228" s="22">
        <v>8052558.6999425376</v>
      </c>
      <c r="I228" s="22">
        <v>3173777.3160020704</v>
      </c>
      <c r="J228" s="22">
        <v>662217.91473600268</v>
      </c>
      <c r="K228" s="22">
        <v>35014.101432757874</v>
      </c>
      <c r="L228" s="22">
        <v>27122.047993902572</v>
      </c>
      <c r="M228" s="22">
        <v>52944.497942508373</v>
      </c>
      <c r="N228" s="22">
        <v>8424.0733874431935</v>
      </c>
      <c r="O228" s="22">
        <v>26143615.19390098</v>
      </c>
      <c r="P228" s="22">
        <v>740639.08301048516</v>
      </c>
      <c r="Q228" s="22">
        <v>9337.6785806693224</v>
      </c>
      <c r="R228" s="22">
        <v>5510.8278723434441</v>
      </c>
      <c r="S228" s="22">
        <v>17298.404800278233</v>
      </c>
    </row>
    <row r="229" spans="1:19" x14ac:dyDescent="0.25">
      <c r="A229" s="27" t="s">
        <v>433</v>
      </c>
      <c r="B229" s="28">
        <v>341555855.27396876</v>
      </c>
      <c r="C229" s="28">
        <v>7515011.6088065468</v>
      </c>
      <c r="D229" s="28">
        <v>289017.88028762117</v>
      </c>
      <c r="E229" s="28">
        <v>3956307.6800782462</v>
      </c>
      <c r="F229" s="28">
        <v>19669411.610757302</v>
      </c>
      <c r="G229" s="28">
        <v>212486.10137878891</v>
      </c>
      <c r="H229" s="28">
        <v>77598574.804554299</v>
      </c>
      <c r="I229" s="28">
        <v>31160332.517106175</v>
      </c>
      <c r="J229" s="28">
        <v>7041958.7472321689</v>
      </c>
      <c r="K229" s="28">
        <v>460491.959305853</v>
      </c>
      <c r="L229" s="28">
        <v>265587.99658060534</v>
      </c>
      <c r="M229" s="28">
        <v>270825.09380729328</v>
      </c>
      <c r="N229" s="28">
        <v>35711.208416705573</v>
      </c>
      <c r="O229" s="28">
        <v>190592099.06956854</v>
      </c>
      <c r="P229" s="28">
        <v>2134261.2924891096</v>
      </c>
      <c r="Q229" s="28">
        <v>91826.355032558946</v>
      </c>
      <c r="R229" s="28">
        <v>36634.954979617374</v>
      </c>
      <c r="S229" s="28">
        <v>225316.39358735015</v>
      </c>
    </row>
    <row r="231" spans="1:19" x14ac:dyDescent="0.25">
      <c r="A231" s="29" t="s">
        <v>433</v>
      </c>
      <c r="B231" s="30">
        <v>341555855.27396876</v>
      </c>
      <c r="C231" s="30">
        <v>7515011.6088065468</v>
      </c>
      <c r="D231" s="30">
        <v>289017.88028762117</v>
      </c>
      <c r="E231" s="30">
        <v>3956307.6800782462</v>
      </c>
      <c r="F231" s="30">
        <v>19669411.610757302</v>
      </c>
      <c r="G231" s="30">
        <v>212486.10137878891</v>
      </c>
      <c r="H231" s="30">
        <v>77598574.804554299</v>
      </c>
      <c r="I231" s="30">
        <v>31160332.517106175</v>
      </c>
      <c r="J231" s="30">
        <v>7041958.7472321689</v>
      </c>
      <c r="K231" s="30">
        <v>460491.959305853</v>
      </c>
      <c r="L231" s="30">
        <v>265587.99658060534</v>
      </c>
      <c r="M231" s="30">
        <v>270825.09380729328</v>
      </c>
      <c r="N231" s="30">
        <v>35711.208416705573</v>
      </c>
      <c r="O231" s="30">
        <v>190592099.06956854</v>
      </c>
      <c r="P231" s="30">
        <v>2134261.2924891096</v>
      </c>
      <c r="Q231" s="30">
        <v>91826.355032558946</v>
      </c>
      <c r="R231" s="30">
        <v>36634.954979617374</v>
      </c>
      <c r="S231" s="30">
        <v>225316.39358735015</v>
      </c>
    </row>
    <row r="233" spans="1:19" x14ac:dyDescent="0.25">
      <c r="A233" s="24" t="s">
        <v>434</v>
      </c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:19" x14ac:dyDescent="0.25">
      <c r="A234" s="25" t="s">
        <v>435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</row>
    <row r="235" spans="1:19" x14ac:dyDescent="0.25">
      <c r="A235" s="26" t="s">
        <v>436</v>
      </c>
      <c r="B235" s="22">
        <v>8605573.3469426502</v>
      </c>
      <c r="C235" s="22">
        <v>141095.39443232596</v>
      </c>
      <c r="D235" s="22">
        <v>5616.7632048140995</v>
      </c>
      <c r="E235" s="22">
        <v>59297.632799656451</v>
      </c>
      <c r="F235" s="22">
        <v>539042.15552125592</v>
      </c>
      <c r="G235" s="22">
        <v>6392.2194113696087</v>
      </c>
      <c r="H235" s="22">
        <v>1624668.3411607766</v>
      </c>
      <c r="I235" s="22">
        <v>640335.04372213793</v>
      </c>
      <c r="J235" s="22">
        <v>133607.77873358043</v>
      </c>
      <c r="K235" s="22">
        <v>7064.3759594574376</v>
      </c>
      <c r="L235" s="22">
        <v>5472.0908428088942</v>
      </c>
      <c r="M235" s="22">
        <v>10681.977350436331</v>
      </c>
      <c r="N235" s="22">
        <v>1699.6244108461626</v>
      </c>
      <c r="O235" s="22">
        <v>5274684.1732831933</v>
      </c>
      <c r="P235" s="22">
        <v>149429.87877903588</v>
      </c>
      <c r="Q235" s="22">
        <v>1883.9515904499772</v>
      </c>
      <c r="R235" s="22">
        <v>1111.8537487776007</v>
      </c>
      <c r="S235" s="22">
        <v>3490.0919917288184</v>
      </c>
    </row>
    <row r="236" spans="1:19" x14ac:dyDescent="0.25">
      <c r="A236" s="27" t="s">
        <v>437</v>
      </c>
      <c r="B236" s="28">
        <v>8605573.3469426502</v>
      </c>
      <c r="C236" s="28">
        <v>141095.39443232596</v>
      </c>
      <c r="D236" s="28">
        <v>5616.7632048140995</v>
      </c>
      <c r="E236" s="28">
        <v>59297.632799656451</v>
      </c>
      <c r="F236" s="28">
        <v>539042.15552125592</v>
      </c>
      <c r="G236" s="28">
        <v>6392.2194113696087</v>
      </c>
      <c r="H236" s="28">
        <v>1624668.3411607766</v>
      </c>
      <c r="I236" s="28">
        <v>640335.04372213793</v>
      </c>
      <c r="J236" s="28">
        <v>133607.77873358043</v>
      </c>
      <c r="K236" s="28">
        <v>7064.3759594574376</v>
      </c>
      <c r="L236" s="28">
        <v>5472.0908428088942</v>
      </c>
      <c r="M236" s="28">
        <v>10681.977350436331</v>
      </c>
      <c r="N236" s="28">
        <v>1699.6244108461626</v>
      </c>
      <c r="O236" s="28">
        <v>5274684.1732831933</v>
      </c>
      <c r="P236" s="28">
        <v>149429.87877903588</v>
      </c>
      <c r="Q236" s="28">
        <v>1883.9515904499772</v>
      </c>
      <c r="R236" s="28">
        <v>1111.8537487776007</v>
      </c>
      <c r="S236" s="28">
        <v>3490.0919917288184</v>
      </c>
    </row>
    <row r="238" spans="1:19" x14ac:dyDescent="0.25">
      <c r="A238" s="25" t="s">
        <v>438</v>
      </c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</row>
    <row r="239" spans="1:19" x14ac:dyDescent="0.25">
      <c r="A239" s="26" t="s">
        <v>439</v>
      </c>
      <c r="B239" s="22">
        <v>159.32793668320369</v>
      </c>
      <c r="C239" s="22">
        <v>2.6123114828127108</v>
      </c>
      <c r="D239" s="22">
        <v>0.1039915943054634</v>
      </c>
      <c r="E239" s="22">
        <v>1.0978663597730052</v>
      </c>
      <c r="F239" s="22">
        <v>9.9800990546412454</v>
      </c>
      <c r="G239" s="22">
        <v>0.11834878265277654</v>
      </c>
      <c r="H239" s="22">
        <v>30.079931244050641</v>
      </c>
      <c r="I239" s="22">
        <v>11.855486809422592</v>
      </c>
      <c r="J239" s="22">
        <v>2.4736819793663467</v>
      </c>
      <c r="K239" s="22">
        <v>0.13079342888578852</v>
      </c>
      <c r="L239" s="22">
        <v>0.10131305703617573</v>
      </c>
      <c r="M239" s="22">
        <v>0.19777153041713286</v>
      </c>
      <c r="N239" s="22">
        <v>3.1467705822614662E-2</v>
      </c>
      <c r="O239" s="22">
        <v>97.658170130330305</v>
      </c>
      <c r="P239" s="22">
        <v>2.7666203406590624</v>
      </c>
      <c r="Q239" s="22">
        <v>3.4880432437901003E-2</v>
      </c>
      <c r="R239" s="22">
        <v>2.058542255632009E-2</v>
      </c>
      <c r="S239" s="22">
        <v>6.4617328033614765E-2</v>
      </c>
    </row>
    <row r="240" spans="1:19" x14ac:dyDescent="0.25">
      <c r="A240" s="27" t="s">
        <v>440</v>
      </c>
      <c r="B240" s="28">
        <v>159.32793668320369</v>
      </c>
      <c r="C240" s="28">
        <v>2.6123114828127108</v>
      </c>
      <c r="D240" s="28">
        <v>0.1039915943054634</v>
      </c>
      <c r="E240" s="28">
        <v>1.0978663597730052</v>
      </c>
      <c r="F240" s="28">
        <v>9.9800990546412454</v>
      </c>
      <c r="G240" s="28">
        <v>0.11834878265277654</v>
      </c>
      <c r="H240" s="28">
        <v>30.079931244050641</v>
      </c>
      <c r="I240" s="28">
        <v>11.855486809422592</v>
      </c>
      <c r="J240" s="28">
        <v>2.4736819793663467</v>
      </c>
      <c r="K240" s="28">
        <v>0.13079342888578852</v>
      </c>
      <c r="L240" s="28">
        <v>0.10131305703617573</v>
      </c>
      <c r="M240" s="28">
        <v>0.19777153041713286</v>
      </c>
      <c r="N240" s="28">
        <v>3.1467705822614662E-2</v>
      </c>
      <c r="O240" s="28">
        <v>97.658170130330305</v>
      </c>
      <c r="P240" s="28">
        <v>2.7666203406590624</v>
      </c>
      <c r="Q240" s="28">
        <v>3.4880432437901003E-2</v>
      </c>
      <c r="R240" s="28">
        <v>2.058542255632009E-2</v>
      </c>
      <c r="S240" s="28">
        <v>6.4617328033614765E-2</v>
      </c>
    </row>
    <row r="242" spans="1:19" x14ac:dyDescent="0.25">
      <c r="A242" s="25" t="s">
        <v>441</v>
      </c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</row>
    <row r="243" spans="1:19" x14ac:dyDescent="0.25">
      <c r="A243" s="26" t="s">
        <v>442</v>
      </c>
      <c r="B243" s="22">
        <v>21726932.796550244</v>
      </c>
      <c r="C243" s="22">
        <v>356230.78546219325</v>
      </c>
      <c r="D243" s="22">
        <v>14180.930400005031</v>
      </c>
      <c r="E243" s="22">
        <v>149711.77757614141</v>
      </c>
      <c r="F243" s="22">
        <v>1360947.4017996485</v>
      </c>
      <c r="G243" s="22">
        <v>16138.764492777607</v>
      </c>
      <c r="H243" s="22">
        <v>4101883.5633565132</v>
      </c>
      <c r="I243" s="22">
        <v>1616686.7565157323</v>
      </c>
      <c r="J243" s="22">
        <v>337326.41773045593</v>
      </c>
      <c r="K243" s="22">
        <v>17835.79263492387</v>
      </c>
      <c r="L243" s="22">
        <v>13815.668660887792</v>
      </c>
      <c r="M243" s="22">
        <v>26969.33657647072</v>
      </c>
      <c r="N243" s="22">
        <v>4291.1290003646709</v>
      </c>
      <c r="O243" s="22">
        <v>13317265.908455323</v>
      </c>
      <c r="P243" s="22">
        <v>377273.28594348888</v>
      </c>
      <c r="Q243" s="22">
        <v>4756.5092931551026</v>
      </c>
      <c r="R243" s="22">
        <v>2807.1542366047975</v>
      </c>
      <c r="S243" s="22">
        <v>8811.6144155590009</v>
      </c>
    </row>
    <row r="244" spans="1:19" x14ac:dyDescent="0.25">
      <c r="A244" s="26" t="s">
        <v>443</v>
      </c>
      <c r="B244" s="22">
        <v>947896.39589783025</v>
      </c>
      <c r="C244" s="22">
        <v>15541.534592544089</v>
      </c>
      <c r="D244" s="22">
        <v>618.68156644627948</v>
      </c>
      <c r="E244" s="22">
        <v>6531.5825163510654</v>
      </c>
      <c r="F244" s="22">
        <v>59375.023122326449</v>
      </c>
      <c r="G244" s="22">
        <v>704.09739102137496</v>
      </c>
      <c r="H244" s="22">
        <v>178955.80027363746</v>
      </c>
      <c r="I244" s="22">
        <v>70532.346380724994</v>
      </c>
      <c r="J244" s="22">
        <v>14716.780256189424</v>
      </c>
      <c r="K244" s="22">
        <v>778.13484834406893</v>
      </c>
      <c r="L244" s="22">
        <v>602.74603199644764</v>
      </c>
      <c r="M244" s="22">
        <v>1176.6104852430503</v>
      </c>
      <c r="N244" s="22">
        <v>187.21214595113807</v>
      </c>
      <c r="O244" s="22">
        <v>581001.85958333511</v>
      </c>
      <c r="P244" s="22">
        <v>16459.570771588445</v>
      </c>
      <c r="Q244" s="22">
        <v>207.51562396106539</v>
      </c>
      <c r="R244" s="22">
        <v>122.46972034771078</v>
      </c>
      <c r="S244" s="22">
        <v>384.43058782213097</v>
      </c>
    </row>
    <row r="245" spans="1:19" x14ac:dyDescent="0.25">
      <c r="A245" s="26" t="s">
        <v>444</v>
      </c>
      <c r="B245" s="22">
        <v>93826105.229060635</v>
      </c>
      <c r="C245" s="22">
        <v>1459600.5370794488</v>
      </c>
      <c r="D245" s="22">
        <v>58884.234643024014</v>
      </c>
      <c r="E245" s="22">
        <v>537739.35458552861</v>
      </c>
      <c r="F245" s="22">
        <v>5610260.8456598846</v>
      </c>
      <c r="G245" s="22">
        <v>45516.100052167531</v>
      </c>
      <c r="H245" s="22">
        <v>18587881.140908983</v>
      </c>
      <c r="I245" s="22">
        <v>7258893.0261507733</v>
      </c>
      <c r="J245" s="22">
        <v>1384434.7127526957</v>
      </c>
      <c r="K245" s="22">
        <v>69316.731740325995</v>
      </c>
      <c r="L245" s="22">
        <v>61797.953606291107</v>
      </c>
      <c r="M245" s="22">
        <v>213350.62165209616</v>
      </c>
      <c r="N245" s="22">
        <v>20275.952171012515</v>
      </c>
      <c r="O245" s="22">
        <v>57153525.096219122</v>
      </c>
      <c r="P245" s="22">
        <v>1301799.9139910613</v>
      </c>
      <c r="Q245" s="22">
        <v>16860.260059897239</v>
      </c>
      <c r="R245" s="22">
        <v>13308.593927692682</v>
      </c>
      <c r="S245" s="22">
        <v>32660.15386062914</v>
      </c>
    </row>
    <row r="246" spans="1:19" x14ac:dyDescent="0.25">
      <c r="A246" s="26" t="s">
        <v>445</v>
      </c>
      <c r="B246" s="22">
        <v>-93826105.229060635</v>
      </c>
      <c r="C246" s="22">
        <v>-1459600.5370794488</v>
      </c>
      <c r="D246" s="22">
        <v>-58884.234643024014</v>
      </c>
      <c r="E246" s="22">
        <v>-537739.35458552861</v>
      </c>
      <c r="F246" s="22">
        <v>-5610260.8456598846</v>
      </c>
      <c r="G246" s="22">
        <v>-45516.100052167531</v>
      </c>
      <c r="H246" s="22">
        <v>-18587881.140908983</v>
      </c>
      <c r="I246" s="22">
        <v>-7258893.0261507733</v>
      </c>
      <c r="J246" s="22">
        <v>-1384434.7127526957</v>
      </c>
      <c r="K246" s="22">
        <v>-69316.731740325995</v>
      </c>
      <c r="L246" s="22">
        <v>-61797.953606291107</v>
      </c>
      <c r="M246" s="22">
        <v>-213350.62165209616</v>
      </c>
      <c r="N246" s="22">
        <v>-20275.952171012515</v>
      </c>
      <c r="O246" s="22">
        <v>-57153525.096219122</v>
      </c>
      <c r="P246" s="22">
        <v>-1301799.9139910613</v>
      </c>
      <c r="Q246" s="22">
        <v>-16860.260059897239</v>
      </c>
      <c r="R246" s="22">
        <v>-13308.593927692682</v>
      </c>
      <c r="S246" s="22">
        <v>-32660.15386062914</v>
      </c>
    </row>
    <row r="247" spans="1:19" x14ac:dyDescent="0.25">
      <c r="A247" s="26" t="s">
        <v>446</v>
      </c>
      <c r="B247" s="22">
        <v>1290218238.6134784</v>
      </c>
      <c r="C247" s="22">
        <v>21119099.544747069</v>
      </c>
      <c r="D247" s="22">
        <v>844317.39001352328</v>
      </c>
      <c r="E247" s="22">
        <v>9094168.8358223252</v>
      </c>
      <c r="F247" s="22">
        <v>81370476.589186013</v>
      </c>
      <c r="G247" s="22">
        <v>986311.6018088503</v>
      </c>
      <c r="H247" s="22">
        <v>241565345.16285196</v>
      </c>
      <c r="I247" s="22">
        <v>94906741.147293434</v>
      </c>
      <c r="J247" s="22">
        <v>19957707.350654926</v>
      </c>
      <c r="K247" s="22">
        <v>1081742.9276718716</v>
      </c>
      <c r="L247" s="22">
        <v>826690.72939936747</v>
      </c>
      <c r="M247" s="22">
        <v>1734293.8279783148</v>
      </c>
      <c r="N247" s="22">
        <v>258178.87294957196</v>
      </c>
      <c r="O247" s="22">
        <v>791671681.67557478</v>
      </c>
      <c r="P247" s="22">
        <v>23819952.055121381</v>
      </c>
      <c r="Q247" s="22">
        <v>284083.99770517275</v>
      </c>
      <c r="R247" s="22">
        <v>160687.97478820122</v>
      </c>
      <c r="S247" s="22">
        <v>536758.92991161335</v>
      </c>
    </row>
    <row r="248" spans="1:19" x14ac:dyDescent="0.25">
      <c r="A248" s="26" t="s">
        <v>447</v>
      </c>
      <c r="B248" s="22">
        <v>32065958.609994538</v>
      </c>
      <c r="C248" s="22">
        <v>551232.85443389567</v>
      </c>
      <c r="D248" s="22">
        <v>21508.258556041135</v>
      </c>
      <c r="E248" s="22">
        <v>278796.14853154903</v>
      </c>
      <c r="F248" s="22">
        <v>1915182.6548699557</v>
      </c>
      <c r="G248" s="22">
        <v>12953.575107838949</v>
      </c>
      <c r="H248" s="22">
        <v>6869877.5523677906</v>
      </c>
      <c r="I248" s="22">
        <v>2660909.6111263735</v>
      </c>
      <c r="J248" s="22">
        <v>512476.71260903659</v>
      </c>
      <c r="K248" s="22">
        <v>34424.903899070938</v>
      </c>
      <c r="L248" s="22">
        <v>22803.743449642701</v>
      </c>
      <c r="M248" s="22">
        <v>0</v>
      </c>
      <c r="N248" s="22">
        <v>1351.9860763761785</v>
      </c>
      <c r="O248" s="22">
        <v>19163971.763587795</v>
      </c>
      <c r="P248" s="22">
        <v>0</v>
      </c>
      <c r="Q248" s="22">
        <v>6024.6188360809401</v>
      </c>
      <c r="R248" s="22">
        <v>2704.7055887260667</v>
      </c>
      <c r="S248" s="22">
        <v>11739.520954364949</v>
      </c>
    </row>
    <row r="249" spans="1:19" x14ac:dyDescent="0.25">
      <c r="A249" s="27" t="s">
        <v>448</v>
      </c>
      <c r="B249" s="28">
        <v>1344959026.4159212</v>
      </c>
      <c r="C249" s="28">
        <v>22042104.7192357</v>
      </c>
      <c r="D249" s="28">
        <v>880625.26053601573</v>
      </c>
      <c r="E249" s="28">
        <v>9529208.3444463667</v>
      </c>
      <c r="F249" s="28">
        <v>84705981.668977946</v>
      </c>
      <c r="G249" s="28">
        <v>1016108.0388004882</v>
      </c>
      <c r="H249" s="28">
        <v>252716062.07884988</v>
      </c>
      <c r="I249" s="28">
        <v>99254869.861316264</v>
      </c>
      <c r="J249" s="28">
        <v>20822227.261250608</v>
      </c>
      <c r="K249" s="28">
        <v>1134781.7590542105</v>
      </c>
      <c r="L249" s="28">
        <v>863912.88754189434</v>
      </c>
      <c r="M249" s="28">
        <v>1762439.7750400286</v>
      </c>
      <c r="N249" s="28">
        <v>264009.20017226395</v>
      </c>
      <c r="O249" s="28">
        <v>824733921.20720124</v>
      </c>
      <c r="P249" s="28">
        <v>24213684.911836457</v>
      </c>
      <c r="Q249" s="28">
        <v>295072.64145836985</v>
      </c>
      <c r="R249" s="28">
        <v>166322.30433387979</v>
      </c>
      <c r="S249" s="28">
        <v>557694.49586935935</v>
      </c>
    </row>
    <row r="251" spans="1:19" x14ac:dyDescent="0.25">
      <c r="A251" s="29" t="s">
        <v>449</v>
      </c>
      <c r="B251" s="30">
        <v>1353564759.0908005</v>
      </c>
      <c r="C251" s="30">
        <v>22183202.725979507</v>
      </c>
      <c r="D251" s="30">
        <v>886242.12773242418</v>
      </c>
      <c r="E251" s="30">
        <v>9588507.075112382</v>
      </c>
      <c r="F251" s="30">
        <v>85245033.804598257</v>
      </c>
      <c r="G251" s="30">
        <v>1022500.3765606405</v>
      </c>
      <c r="H251" s="30">
        <v>254340760.49994192</v>
      </c>
      <c r="I251" s="30">
        <v>99895216.760525212</v>
      </c>
      <c r="J251" s="30">
        <v>20955837.513666168</v>
      </c>
      <c r="K251" s="30">
        <v>1141846.2658070968</v>
      </c>
      <c r="L251" s="30">
        <v>869385.07969776029</v>
      </c>
      <c r="M251" s="30">
        <v>1773121.9501619954</v>
      </c>
      <c r="N251" s="30">
        <v>265708.85605081596</v>
      </c>
      <c r="O251" s="30">
        <v>830008703.03865457</v>
      </c>
      <c r="P251" s="30">
        <v>24363117.557235833</v>
      </c>
      <c r="Q251" s="30">
        <v>296956.62792925228</v>
      </c>
      <c r="R251" s="30">
        <v>167434.17866807996</v>
      </c>
      <c r="S251" s="30">
        <v>561184.65247841622</v>
      </c>
    </row>
    <row r="253" spans="1:19" x14ac:dyDescent="0.25">
      <c r="A253" s="24" t="s">
        <v>450</v>
      </c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:19" x14ac:dyDescent="0.25">
      <c r="A254" s="25" t="s">
        <v>451</v>
      </c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:19" x14ac:dyDescent="0.25">
      <c r="A255" s="26" t="s">
        <v>452</v>
      </c>
      <c r="B255" s="22">
        <v>-18961783.907125182</v>
      </c>
      <c r="C255" s="22">
        <v>-310378.34522546054</v>
      </c>
      <c r="D255" s="22">
        <v>-12408.570441283731</v>
      </c>
      <c r="E255" s="22">
        <v>-133653.09768453444</v>
      </c>
      <c r="F255" s="22">
        <v>-1195866.9838383545</v>
      </c>
      <c r="G255" s="22">
        <v>-14495.398451883699</v>
      </c>
      <c r="H255" s="22">
        <v>-3550182.2384331739</v>
      </c>
      <c r="I255" s="22">
        <v>-1394803.6565491199</v>
      </c>
      <c r="J255" s="22">
        <v>-293309.86242408352</v>
      </c>
      <c r="K255" s="22">
        <v>-15897.911704935885</v>
      </c>
      <c r="L255" s="22">
        <v>-12149.518972650767</v>
      </c>
      <c r="M255" s="22">
        <v>-25488.172321083959</v>
      </c>
      <c r="N255" s="22">
        <v>-3794.3441285683971</v>
      </c>
      <c r="O255" s="22">
        <v>-11634859.052569764</v>
      </c>
      <c r="P255" s="22">
        <v>-350071.6158164654</v>
      </c>
      <c r="Q255" s="22">
        <v>-4175.0606329565953</v>
      </c>
      <c r="R255" s="22">
        <v>-2361.5622250711708</v>
      </c>
      <c r="S255" s="22">
        <v>-7888.5157057935921</v>
      </c>
    </row>
    <row r="256" spans="1:19" x14ac:dyDescent="0.25">
      <c r="A256" s="26" t="s">
        <v>453</v>
      </c>
      <c r="B256" s="22">
        <v>-209633263.27587628</v>
      </c>
      <c r="C256" s="22">
        <v>-3431408.4412348126</v>
      </c>
      <c r="D256" s="22">
        <v>-137183.77590082274</v>
      </c>
      <c r="E256" s="22">
        <v>-1477610.7117226541</v>
      </c>
      <c r="F256" s="22">
        <v>-13220986.985919181</v>
      </c>
      <c r="G256" s="22">
        <v>-160254.84178261404</v>
      </c>
      <c r="H256" s="22">
        <v>-39249275.886281088</v>
      </c>
      <c r="I256" s="22">
        <v>-15420344.603845194</v>
      </c>
      <c r="J256" s="22">
        <v>-3242706.6942712106</v>
      </c>
      <c r="K256" s="22">
        <v>-175760.42034342207</v>
      </c>
      <c r="L256" s="22">
        <v>-134319.81515789236</v>
      </c>
      <c r="M256" s="22">
        <v>-281786.18450550514</v>
      </c>
      <c r="N256" s="22">
        <v>-41948.623903712054</v>
      </c>
      <c r="O256" s="22">
        <v>-128629958.17754038</v>
      </c>
      <c r="P256" s="22">
        <v>-3870240.0345511958</v>
      </c>
      <c r="Q256" s="22">
        <v>-46157.660542289726</v>
      </c>
      <c r="R256" s="22">
        <v>-26108.408264513633</v>
      </c>
      <c r="S256" s="22">
        <v>-87212.010109824681</v>
      </c>
    </row>
    <row r="257" spans="1:19" x14ac:dyDescent="0.25">
      <c r="A257" s="26" t="s">
        <v>454</v>
      </c>
      <c r="B257" s="22">
        <v>-124889722.4752111</v>
      </c>
      <c r="C257" s="22">
        <v>-2047668.8702495429</v>
      </c>
      <c r="D257" s="22">
        <v>-81514.15014171337</v>
      </c>
      <c r="E257" s="22">
        <v>-860566.12444272777</v>
      </c>
      <c r="F257" s="22">
        <v>-7822933.1726521906</v>
      </c>
      <c r="G257" s="22">
        <v>-92768.079022908103</v>
      </c>
      <c r="H257" s="22">
        <v>-23578252.146780886</v>
      </c>
      <c r="I257" s="22">
        <v>-9292961.9767893497</v>
      </c>
      <c r="J257" s="22">
        <v>-1939003.6821305433</v>
      </c>
      <c r="K257" s="22">
        <v>-102522.85553415693</v>
      </c>
      <c r="L257" s="22">
        <v>-79414.569972882164</v>
      </c>
      <c r="M257" s="22">
        <v>-155023.85872481659</v>
      </c>
      <c r="N257" s="22">
        <v>-24666.063773436337</v>
      </c>
      <c r="O257" s="22">
        <v>-76549674.959166482</v>
      </c>
      <c r="P257" s="22">
        <v>-2168624.3714195369</v>
      </c>
      <c r="Q257" s="22">
        <v>-27341.140654111277</v>
      </c>
      <c r="R257" s="22">
        <v>-16135.950565942348</v>
      </c>
      <c r="S257" s="22">
        <v>-50650.503189868803</v>
      </c>
    </row>
    <row r="258" spans="1:19" x14ac:dyDescent="0.25">
      <c r="A258" s="26" t="s">
        <v>455</v>
      </c>
      <c r="B258" s="22">
        <v>-4911824.2235218501</v>
      </c>
      <c r="C258" s="22">
        <v>-84437.172770677513</v>
      </c>
      <c r="D258" s="22">
        <v>-3294.6086741472263</v>
      </c>
      <c r="E258" s="22">
        <v>-42705.652197624768</v>
      </c>
      <c r="F258" s="22">
        <v>-293365.33085048903</v>
      </c>
      <c r="G258" s="22">
        <v>-1984.2127525250949</v>
      </c>
      <c r="H258" s="22">
        <v>-1052319.4202537164</v>
      </c>
      <c r="I258" s="22">
        <v>-407594.87166739209</v>
      </c>
      <c r="J258" s="22">
        <v>-78500.554485195855</v>
      </c>
      <c r="K258" s="22">
        <v>-5273.1645705787687</v>
      </c>
      <c r="L258" s="22">
        <v>-3493.049461743562</v>
      </c>
      <c r="M258" s="22">
        <v>0</v>
      </c>
      <c r="N258" s="22">
        <v>-207.09556949714749</v>
      </c>
      <c r="O258" s="22">
        <v>-2935513.6976301144</v>
      </c>
      <c r="P258" s="22">
        <v>0</v>
      </c>
      <c r="Q258" s="22">
        <v>-922.84372647212808</v>
      </c>
      <c r="R258" s="22">
        <v>-414.30348581747529</v>
      </c>
      <c r="S258" s="22">
        <v>-1798.2454258585451</v>
      </c>
    </row>
    <row r="259" spans="1:19" x14ac:dyDescent="0.25">
      <c r="A259" s="26" t="s">
        <v>456</v>
      </c>
      <c r="B259" s="22">
        <v>-7526273.2294954089</v>
      </c>
      <c r="C259" s="22">
        <v>-123194.75014203083</v>
      </c>
      <c r="D259" s="22">
        <v>-4925.1848869266423</v>
      </c>
      <c r="E259" s="22">
        <v>-53049.319413679208</v>
      </c>
      <c r="F259" s="22">
        <v>-474661.12421616493</v>
      </c>
      <c r="G259" s="22">
        <v>-5753.4844745428627</v>
      </c>
      <c r="H259" s="22">
        <v>-1409131.2121170927</v>
      </c>
      <c r="I259" s="22">
        <v>-553622.66926495696</v>
      </c>
      <c r="J259" s="22">
        <v>-116419.96218930895</v>
      </c>
      <c r="K259" s="22">
        <v>-6310.1672213857219</v>
      </c>
      <c r="L259" s="22">
        <v>-4822.3626976757059</v>
      </c>
      <c r="M259" s="22">
        <v>-10116.714226284194</v>
      </c>
      <c r="N259" s="22">
        <v>-1506.0434597404401</v>
      </c>
      <c r="O259" s="22">
        <v>-4618084.9146479005</v>
      </c>
      <c r="P259" s="22">
        <v>-138949.72347699953</v>
      </c>
      <c r="Q259" s="22">
        <v>-1657.1566909131286</v>
      </c>
      <c r="R259" s="22">
        <v>-937.34654088437287</v>
      </c>
      <c r="S259" s="22">
        <v>-3131.0938289228566</v>
      </c>
    </row>
    <row r="260" spans="1:19" x14ac:dyDescent="0.25">
      <c r="A260" s="26" t="s">
        <v>457</v>
      </c>
      <c r="B260" s="22">
        <v>-106775.54278996856</v>
      </c>
      <c r="C260" s="22">
        <v>-1750.67211890405</v>
      </c>
      <c r="D260" s="22">
        <v>-69.691224017028347</v>
      </c>
      <c r="E260" s="22">
        <v>-735.74841246260496</v>
      </c>
      <c r="F260" s="22">
        <v>-6688.284025015615</v>
      </c>
      <c r="G260" s="22">
        <v>-79.312867343586163</v>
      </c>
      <c r="H260" s="22">
        <v>-20158.42954179817</v>
      </c>
      <c r="I260" s="22">
        <v>-7945.0977993419165</v>
      </c>
      <c r="J260" s="22">
        <v>-1657.767881358938</v>
      </c>
      <c r="K260" s="22">
        <v>-87.652797452648286</v>
      </c>
      <c r="L260" s="22">
        <v>-67.896169886753512</v>
      </c>
      <c r="M260" s="22">
        <v>-132.53898185275568</v>
      </c>
      <c r="N260" s="22">
        <v>-21.088463451613528</v>
      </c>
      <c r="O260" s="22">
        <v>-65446.80324502298</v>
      </c>
      <c r="P260" s="22">
        <v>-1854.0840653388118</v>
      </c>
      <c r="Q260" s="22">
        <v>-23.375543447292564</v>
      </c>
      <c r="R260" s="22">
        <v>-13.795569771184105</v>
      </c>
      <c r="S260" s="22">
        <v>-43.304083502601557</v>
      </c>
    </row>
    <row r="261" spans="1:19" x14ac:dyDescent="0.25">
      <c r="A261" s="27" t="s">
        <v>458</v>
      </c>
      <c r="B261" s="28">
        <v>-366029642.65401977</v>
      </c>
      <c r="C261" s="28">
        <v>-5998838.2517414279</v>
      </c>
      <c r="D261" s="28">
        <v>-239395.98126891075</v>
      </c>
      <c r="E261" s="28">
        <v>-2568320.6538736825</v>
      </c>
      <c r="F261" s="28">
        <v>-23014501.881501399</v>
      </c>
      <c r="G261" s="28">
        <v>-275335.32935181737</v>
      </c>
      <c r="H261" s="28">
        <v>-68859319.333407745</v>
      </c>
      <c r="I261" s="28">
        <v>-27077272.875915352</v>
      </c>
      <c r="J261" s="28">
        <v>-5671598.5233817017</v>
      </c>
      <c r="K261" s="28">
        <v>-305852.172171932</v>
      </c>
      <c r="L261" s="28">
        <v>-234267.21243273129</v>
      </c>
      <c r="M261" s="28">
        <v>-472547.46875954262</v>
      </c>
      <c r="N261" s="28">
        <v>-72143.259298405988</v>
      </c>
      <c r="O261" s="28">
        <v>-224433537.60479969</v>
      </c>
      <c r="P261" s="28">
        <v>-6529739.8293295363</v>
      </c>
      <c r="Q261" s="28">
        <v>-80277.237790190149</v>
      </c>
      <c r="R261" s="28">
        <v>-45971.366652000186</v>
      </c>
      <c r="S261" s="28">
        <v>-150723.67234377106</v>
      </c>
    </row>
    <row r="263" spans="1:19" x14ac:dyDescent="0.25">
      <c r="A263" s="29" t="s">
        <v>459</v>
      </c>
      <c r="B263" s="30">
        <v>-366029642.65401977</v>
      </c>
      <c r="C263" s="30">
        <v>-5998838.2517414279</v>
      </c>
      <c r="D263" s="30">
        <v>-239395.98126891075</v>
      </c>
      <c r="E263" s="30">
        <v>-2568320.6538736825</v>
      </c>
      <c r="F263" s="30">
        <v>-23014501.881501399</v>
      </c>
      <c r="G263" s="30">
        <v>-275335.32935181737</v>
      </c>
      <c r="H263" s="30">
        <v>-68859319.333407745</v>
      </c>
      <c r="I263" s="30">
        <v>-27077272.875915352</v>
      </c>
      <c r="J263" s="30">
        <v>-5671598.5233817017</v>
      </c>
      <c r="K263" s="30">
        <v>-305852.172171932</v>
      </c>
      <c r="L263" s="30">
        <v>-234267.21243273129</v>
      </c>
      <c r="M263" s="30">
        <v>-472547.46875954262</v>
      </c>
      <c r="N263" s="30">
        <v>-72143.259298405988</v>
      </c>
      <c r="O263" s="30">
        <v>-224433537.60479969</v>
      </c>
      <c r="P263" s="30">
        <v>-6529739.8293295363</v>
      </c>
      <c r="Q263" s="30">
        <v>-80277.237790190149</v>
      </c>
      <c r="R263" s="30">
        <v>-45971.366652000186</v>
      </c>
      <c r="S263" s="30">
        <v>-150723.67234377106</v>
      </c>
    </row>
    <row r="265" spans="1:19" x14ac:dyDescent="0.25">
      <c r="A265" s="24" t="s">
        <v>460</v>
      </c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:19" x14ac:dyDescent="0.25">
      <c r="A266" s="25" t="s">
        <v>461</v>
      </c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1:19" x14ac:dyDescent="0.25">
      <c r="A267" s="26" t="s">
        <v>462</v>
      </c>
      <c r="B267" s="22">
        <v>-537934697.05399549</v>
      </c>
      <c r="C267" s="22">
        <v>-8819878.1417199504</v>
      </c>
      <c r="D267" s="22">
        <v>-351104.06839762139</v>
      </c>
      <c r="E267" s="22">
        <v>-3706697.1426645187</v>
      </c>
      <c r="F267" s="22">
        <v>-33695544.380279824</v>
      </c>
      <c r="G267" s="22">
        <v>-399577.86354577169</v>
      </c>
      <c r="H267" s="22">
        <v>-101558075.99107131</v>
      </c>
      <c r="I267" s="22">
        <v>-40027366.43690367</v>
      </c>
      <c r="J267" s="22">
        <v>-8351827.0171551388</v>
      </c>
      <c r="K267" s="22">
        <v>-441594.39335629786</v>
      </c>
      <c r="L267" s="22">
        <v>-342060.59388525743</v>
      </c>
      <c r="M267" s="22">
        <v>-667730.78542013676</v>
      </c>
      <c r="N267" s="22">
        <v>-106243.58258231916</v>
      </c>
      <c r="O267" s="22">
        <v>-329720695.92767692</v>
      </c>
      <c r="P267" s="22">
        <v>-9340867.0556941088</v>
      </c>
      <c r="Q267" s="22">
        <v>-117765.88115806981</v>
      </c>
      <c r="R267" s="22">
        <v>-69502.017518625828</v>
      </c>
      <c r="S267" s="22">
        <v>-218165.77496585122</v>
      </c>
    </row>
    <row r="268" spans="1:19" x14ac:dyDescent="0.25">
      <c r="A268" s="27" t="s">
        <v>463</v>
      </c>
      <c r="B268" s="28">
        <v>-537934697.05399549</v>
      </c>
      <c r="C268" s="28">
        <v>-8819878.1417199504</v>
      </c>
      <c r="D268" s="28">
        <v>-351104.06839762139</v>
      </c>
      <c r="E268" s="28">
        <v>-3706697.1426645187</v>
      </c>
      <c r="F268" s="28">
        <v>-33695544.380279824</v>
      </c>
      <c r="G268" s="28">
        <v>-399577.86354577169</v>
      </c>
      <c r="H268" s="28">
        <v>-101558075.99107131</v>
      </c>
      <c r="I268" s="28">
        <v>-40027366.43690367</v>
      </c>
      <c r="J268" s="28">
        <v>-8351827.0171551388</v>
      </c>
      <c r="K268" s="28">
        <v>-441594.39335629786</v>
      </c>
      <c r="L268" s="28">
        <v>-342060.59388525743</v>
      </c>
      <c r="M268" s="28">
        <v>-667730.78542013676</v>
      </c>
      <c r="N268" s="28">
        <v>-106243.58258231916</v>
      </c>
      <c r="O268" s="28">
        <v>-329720695.92767692</v>
      </c>
      <c r="P268" s="28">
        <v>-9340867.0556941088</v>
      </c>
      <c r="Q268" s="28">
        <v>-117765.88115806981</v>
      </c>
      <c r="R268" s="28">
        <v>-69502.017518625828</v>
      </c>
      <c r="S268" s="28">
        <v>-218165.77496585122</v>
      </c>
    </row>
    <row r="270" spans="1:19" x14ac:dyDescent="0.25">
      <c r="A270" s="25" t="s">
        <v>464</v>
      </c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:19" x14ac:dyDescent="0.25">
      <c r="A271" s="26" t="s">
        <v>465</v>
      </c>
      <c r="B271" s="22">
        <v>-29277369.380135477</v>
      </c>
      <c r="C271" s="22">
        <v>-480026.35200346378</v>
      </c>
      <c r="D271" s="22">
        <v>-19109.017428399333</v>
      </c>
      <c r="E271" s="22">
        <v>-201738.87652238374</v>
      </c>
      <c r="F271" s="22">
        <v>-1833897.1341481972</v>
      </c>
      <c r="G271" s="22">
        <v>-21747.228374043098</v>
      </c>
      <c r="H271" s="22">
        <v>-5527349.9192561135</v>
      </c>
      <c r="I271" s="22">
        <v>-2178509.7687603449</v>
      </c>
      <c r="J271" s="22">
        <v>-454552.4315857662</v>
      </c>
      <c r="K271" s="22">
        <v>-24033.999370729285</v>
      </c>
      <c r="L271" s="22">
        <v>-18616.821730244279</v>
      </c>
      <c r="M271" s="22">
        <v>-36341.587479476242</v>
      </c>
      <c r="N271" s="22">
        <v>-5782.3609976570542</v>
      </c>
      <c r="O271" s="22">
        <v>-17945216.510138907</v>
      </c>
      <c r="P271" s="22">
        <v>-508381.43852402363</v>
      </c>
      <c r="Q271" s="22">
        <v>-6409.4679557282116</v>
      </c>
      <c r="R271" s="22">
        <v>-3782.6826391776858</v>
      </c>
      <c r="S271" s="22">
        <v>-11873.783220823942</v>
      </c>
    </row>
    <row r="272" spans="1:19" x14ac:dyDescent="0.25">
      <c r="A272" s="26" t="s">
        <v>466</v>
      </c>
      <c r="B272" s="22">
        <v>-61857.170515456302</v>
      </c>
      <c r="C272" s="22">
        <v>-1014.1987663665326</v>
      </c>
      <c r="D272" s="22">
        <v>-40.37349579137134</v>
      </c>
      <c r="E272" s="22">
        <v>-426.23351581268082</v>
      </c>
      <c r="F272" s="22">
        <v>-3874.6543878966072</v>
      </c>
      <c r="G272" s="22">
        <v>-45.947502875189279</v>
      </c>
      <c r="H272" s="22">
        <v>-11678.174429359775</v>
      </c>
      <c r="I272" s="22">
        <v>-4602.7513089078084</v>
      </c>
      <c r="J272" s="22">
        <v>-960.37751560744607</v>
      </c>
      <c r="K272" s="22">
        <v>-50.778988301191823</v>
      </c>
      <c r="L272" s="22">
        <v>-39.333585653529219</v>
      </c>
      <c r="M272" s="22">
        <v>-76.782437121744266</v>
      </c>
      <c r="N272" s="22">
        <v>-12.216961352295554</v>
      </c>
      <c r="O272" s="22">
        <v>-37914.61941787706</v>
      </c>
      <c r="P272" s="22">
        <v>-1074.1073394049581</v>
      </c>
      <c r="Q272" s="22">
        <v>-13.541911744292047</v>
      </c>
      <c r="R272" s="22">
        <v>-7.9920447079589243</v>
      </c>
      <c r="S272" s="22">
        <v>-25.08690667585762</v>
      </c>
    </row>
    <row r="273" spans="1:19" x14ac:dyDescent="0.25">
      <c r="A273" s="27" t="s">
        <v>467</v>
      </c>
      <c r="B273" s="28">
        <v>-29339226.550650932</v>
      </c>
      <c r="C273" s="28">
        <v>-481040.5507698303</v>
      </c>
      <c r="D273" s="28">
        <v>-19149.390924190706</v>
      </c>
      <c r="E273" s="28">
        <v>-202165.11003819644</v>
      </c>
      <c r="F273" s="28">
        <v>-1837771.7885360939</v>
      </c>
      <c r="G273" s="28">
        <v>-21793.175876918285</v>
      </c>
      <c r="H273" s="28">
        <v>-5539028.0936854733</v>
      </c>
      <c r="I273" s="28">
        <v>-2183112.5200692527</v>
      </c>
      <c r="J273" s="28">
        <v>-455512.80910137366</v>
      </c>
      <c r="K273" s="28">
        <v>-24084.778359030475</v>
      </c>
      <c r="L273" s="28">
        <v>-18656.155315897809</v>
      </c>
      <c r="M273" s="28">
        <v>-36418.369916597985</v>
      </c>
      <c r="N273" s="28">
        <v>-5794.5779590093498</v>
      </c>
      <c r="O273" s="28">
        <v>-17983131.129556783</v>
      </c>
      <c r="P273" s="28">
        <v>-509455.54586342856</v>
      </c>
      <c r="Q273" s="28">
        <v>-6423.0098674725032</v>
      </c>
      <c r="R273" s="28">
        <v>-3790.6746838856448</v>
      </c>
      <c r="S273" s="28">
        <v>-11898.870127499798</v>
      </c>
    </row>
    <row r="275" spans="1:19" x14ac:dyDescent="0.25">
      <c r="A275" s="25" t="s">
        <v>468</v>
      </c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:19" x14ac:dyDescent="0.25">
      <c r="A276" s="26" t="s">
        <v>469</v>
      </c>
      <c r="B276" s="22">
        <v>-69280051.336847439</v>
      </c>
      <c r="C276" s="22">
        <v>-1135902.9521417229</v>
      </c>
      <c r="D276" s="22">
        <v>-45218.328574781663</v>
      </c>
      <c r="E276" s="22">
        <v>-477381.67799978721</v>
      </c>
      <c r="F276" s="22">
        <v>-4339614.1897396324</v>
      </c>
      <c r="G276" s="22">
        <v>-51461.218343274471</v>
      </c>
      <c r="H276" s="22">
        <v>-13079559.204612218</v>
      </c>
      <c r="I276" s="22">
        <v>-5155082.9809164349</v>
      </c>
      <c r="J276" s="22">
        <v>-1075623.133576934</v>
      </c>
      <c r="K276" s="22">
        <v>-56872.483610622083</v>
      </c>
      <c r="L276" s="22">
        <v>-44053.628878124684</v>
      </c>
      <c r="M276" s="22">
        <v>-85996.354848360177</v>
      </c>
      <c r="N276" s="22">
        <v>-13683.000735635469</v>
      </c>
      <c r="O276" s="22">
        <v>-42464386.227158807</v>
      </c>
      <c r="P276" s="22">
        <v>-1203000.5736629376</v>
      </c>
      <c r="Q276" s="22">
        <v>-15166.94561076287</v>
      </c>
      <c r="R276" s="22">
        <v>-8951.0927033984462</v>
      </c>
      <c r="S276" s="22">
        <v>-28097.343734011174</v>
      </c>
    </row>
    <row r="277" spans="1:19" x14ac:dyDescent="0.25">
      <c r="A277" s="26" t="s">
        <v>470</v>
      </c>
      <c r="B277" s="22">
        <v>-4036273.4006617554</v>
      </c>
      <c r="C277" s="22">
        <v>-66177.99471843506</v>
      </c>
      <c r="D277" s="22">
        <v>-2634.4313164748287</v>
      </c>
      <c r="E277" s="22">
        <v>-27812.377902338561</v>
      </c>
      <c r="F277" s="22">
        <v>-252827.02574823826</v>
      </c>
      <c r="G277" s="22">
        <v>-2998.143661220583</v>
      </c>
      <c r="H277" s="22">
        <v>-762018.44385583629</v>
      </c>
      <c r="I277" s="22">
        <v>-300336.44480009918</v>
      </c>
      <c r="J277" s="22">
        <v>-62666.077166775176</v>
      </c>
      <c r="K277" s="22">
        <v>-3313.4053511452162</v>
      </c>
      <c r="L277" s="22">
        <v>-2566.575616101306</v>
      </c>
      <c r="M277" s="22">
        <v>-5010.1694922343959</v>
      </c>
      <c r="N277" s="22">
        <v>-797.17510083753064</v>
      </c>
      <c r="O277" s="22">
        <v>-2473985.9352983534</v>
      </c>
      <c r="P277" s="22">
        <v>-70087.119203302587</v>
      </c>
      <c r="Q277" s="22">
        <v>-883.63010645527947</v>
      </c>
      <c r="R277" s="22">
        <v>-521.49293611116275</v>
      </c>
      <c r="S277" s="22">
        <v>-1636.9583877967166</v>
      </c>
    </row>
    <row r="278" spans="1:19" x14ac:dyDescent="0.25">
      <c r="A278" s="26" t="s">
        <v>471</v>
      </c>
      <c r="B278" s="22">
        <v>-188086237.03257358</v>
      </c>
      <c r="C278" s="22">
        <v>-2957480.8083256241</v>
      </c>
      <c r="D278" s="22">
        <v>-118897.84628364252</v>
      </c>
      <c r="E278" s="22">
        <v>-1098498.4078421299</v>
      </c>
      <c r="F278" s="22">
        <v>-11270957.495355774</v>
      </c>
      <c r="G278" s="22">
        <v>-90706.264295813598</v>
      </c>
      <c r="H278" s="22">
        <v>-37550772.2962538</v>
      </c>
      <c r="I278" s="22">
        <v>-14673980.454633437</v>
      </c>
      <c r="J278" s="22">
        <v>-2802150.841034113</v>
      </c>
      <c r="K278" s="22">
        <v>-141121.89693944319</v>
      </c>
      <c r="L278" s="22">
        <v>-125512.74914113889</v>
      </c>
      <c r="M278" s="22">
        <v>-365619.93876310869</v>
      </c>
      <c r="N278" s="22">
        <v>-39839.792441116639</v>
      </c>
      <c r="O278" s="22">
        <v>-114362425.78819393</v>
      </c>
      <c r="P278" s="22">
        <v>-2362406.0762584182</v>
      </c>
      <c r="Q278" s="22">
        <v>-33957.893869764601</v>
      </c>
      <c r="R278" s="22">
        <v>-26868.15783379881</v>
      </c>
      <c r="S278" s="22">
        <v>-65040.325108544683</v>
      </c>
    </row>
    <row r="279" spans="1:19" x14ac:dyDescent="0.25">
      <c r="A279" s="26" t="s">
        <v>472</v>
      </c>
      <c r="B279" s="22">
        <v>-114926734.00711292</v>
      </c>
      <c r="C279" s="22">
        <v>-1884317.5476871193</v>
      </c>
      <c r="D279" s="22">
        <v>-75011.416996398664</v>
      </c>
      <c r="E279" s="22">
        <v>-791915.07611038326</v>
      </c>
      <c r="F279" s="22">
        <v>-7198864.2625678852</v>
      </c>
      <c r="G279" s="22">
        <v>-85367.5717337971</v>
      </c>
      <c r="H279" s="22">
        <v>-21697313.911187358</v>
      </c>
      <c r="I279" s="22">
        <v>-8551622.5681154002</v>
      </c>
      <c r="J279" s="22">
        <v>-1784321.0473885145</v>
      </c>
      <c r="K279" s="22">
        <v>-94344.16791151416</v>
      </c>
      <c r="L279" s="22">
        <v>-73079.329336921583</v>
      </c>
      <c r="M279" s="22">
        <v>-142656.94104620622</v>
      </c>
      <c r="N279" s="22">
        <v>-22698.346141772159</v>
      </c>
      <c r="O279" s="22">
        <v>-70442979.278052941</v>
      </c>
      <c r="P279" s="22">
        <v>-1995623.9100855151</v>
      </c>
      <c r="Q279" s="22">
        <v>-25160.020673677111</v>
      </c>
      <c r="R279" s="22">
        <v>-14848.716626879068</v>
      </c>
      <c r="S279" s="22">
        <v>-46609.895450635544</v>
      </c>
    </row>
    <row r="280" spans="1:19" x14ac:dyDescent="0.25">
      <c r="A280" s="26" t="s">
        <v>473</v>
      </c>
      <c r="B280" s="22">
        <v>-8247692.7586456025</v>
      </c>
      <c r="C280" s="22">
        <v>-135227.65027052819</v>
      </c>
      <c r="D280" s="22">
        <v>-5383.1784755899553</v>
      </c>
      <c r="E280" s="22">
        <v>-56831.617944469261</v>
      </c>
      <c r="F280" s="22">
        <v>-516624.97122017771</v>
      </c>
      <c r="G280" s="22">
        <v>-6126.3857299592328</v>
      </c>
      <c r="H280" s="22">
        <v>-1557103.143784499</v>
      </c>
      <c r="I280" s="22">
        <v>-613705.38490505121</v>
      </c>
      <c r="J280" s="22">
        <v>-128051.42257618105</v>
      </c>
      <c r="K280" s="22">
        <v>-6770.5892560740576</v>
      </c>
      <c r="L280" s="22">
        <v>-5244.5226133503538</v>
      </c>
      <c r="M280" s="22">
        <v>-10237.745201777918</v>
      </c>
      <c r="N280" s="22">
        <v>-1628.9420100908719</v>
      </c>
      <c r="O280" s="22">
        <v>-5055325.5089721894</v>
      </c>
      <c r="P280" s="22">
        <v>-143215.52782639448</v>
      </c>
      <c r="Q280" s="22">
        <v>-1805.6035622209295</v>
      </c>
      <c r="R280" s="22">
        <v>-1065.6150081765254</v>
      </c>
      <c r="S280" s="22">
        <v>-3344.9492888716641</v>
      </c>
    </row>
    <row r="281" spans="1:19" x14ac:dyDescent="0.25">
      <c r="A281" s="27" t="s">
        <v>474</v>
      </c>
      <c r="B281" s="28">
        <v>-384576988.53584129</v>
      </c>
      <c r="C281" s="28">
        <v>-6179106.9531434299</v>
      </c>
      <c r="D281" s="28">
        <v>-247145.20164688764</v>
      </c>
      <c r="E281" s="28">
        <v>-2452439.1577991084</v>
      </c>
      <c r="F281" s="28">
        <v>-23578887.944631707</v>
      </c>
      <c r="G281" s="28">
        <v>-236659.583764065</v>
      </c>
      <c r="H281" s="28">
        <v>-74646766.999693707</v>
      </c>
      <c r="I281" s="28">
        <v>-29294727.833370421</v>
      </c>
      <c r="J281" s="28">
        <v>-5852812.5217425171</v>
      </c>
      <c r="K281" s="28">
        <v>-302422.54306879872</v>
      </c>
      <c r="L281" s="28">
        <v>-250456.80558563682</v>
      </c>
      <c r="M281" s="28">
        <v>-609521.1493516874</v>
      </c>
      <c r="N281" s="28">
        <v>-78647.256429452667</v>
      </c>
      <c r="O281" s="28">
        <v>-234799102.73767623</v>
      </c>
      <c r="P281" s="28">
        <v>-5774333.2070365679</v>
      </c>
      <c r="Q281" s="28">
        <v>-76974.093822880794</v>
      </c>
      <c r="R281" s="28">
        <v>-52255.075108364013</v>
      </c>
      <c r="S281" s="28">
        <v>-144729.47196985979</v>
      </c>
    </row>
    <row r="283" spans="1:19" x14ac:dyDescent="0.25">
      <c r="A283" s="25" t="s">
        <v>475</v>
      </c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:19" x14ac:dyDescent="0.25">
      <c r="A284" s="26" t="s">
        <v>476</v>
      </c>
      <c r="B284" s="22">
        <v>-113544277.35680392</v>
      </c>
      <c r="C284" s="22">
        <v>-1861651.0432606314</v>
      </c>
      <c r="D284" s="22">
        <v>-74109.102724861499</v>
      </c>
      <c r="E284" s="22">
        <v>-782389.10921584838</v>
      </c>
      <c r="F284" s="22">
        <v>-7112268.938508274</v>
      </c>
      <c r="G284" s="22">
        <v>-84340.68300957029</v>
      </c>
      <c r="H284" s="22">
        <v>-21436316.362013929</v>
      </c>
      <c r="I284" s="22">
        <v>-8448754.879475683</v>
      </c>
      <c r="J284" s="22">
        <v>-1762857.4034456182</v>
      </c>
      <c r="K284" s="22">
        <v>-93209.299480126647</v>
      </c>
      <c r="L284" s="22">
        <v>-72200.25619771886</v>
      </c>
      <c r="M284" s="22">
        <v>-140940.91701954365</v>
      </c>
      <c r="N284" s="22">
        <v>-22425.307150054465</v>
      </c>
      <c r="O284" s="22">
        <v>-69595618.861768112</v>
      </c>
      <c r="P284" s="22">
        <v>-1971618.4985522628</v>
      </c>
      <c r="Q284" s="22">
        <v>-24857.370135464796</v>
      </c>
      <c r="R284" s="22">
        <v>-14670.101031241311</v>
      </c>
      <c r="S284" s="22">
        <v>-46049.223814983314</v>
      </c>
    </row>
    <row r="285" spans="1:19" x14ac:dyDescent="0.25">
      <c r="A285" s="26" t="s">
        <v>477</v>
      </c>
      <c r="B285" s="22">
        <v>-2233805.532199685</v>
      </c>
      <c r="C285" s="22">
        <v>-30849.563714233467</v>
      </c>
      <c r="D285" s="22">
        <v>-1297.6379350044122</v>
      </c>
      <c r="E285" s="22">
        <v>-5765.9647935248804</v>
      </c>
      <c r="F285" s="22">
        <v>-132957.55118633364</v>
      </c>
      <c r="G285" s="22">
        <v>-1202.5777170477761</v>
      </c>
      <c r="H285" s="22">
        <v>-408452.81683228048</v>
      </c>
      <c r="I285" s="22">
        <v>-160955.08129691944</v>
      </c>
      <c r="J285" s="22">
        <v>-30008.515702933397</v>
      </c>
      <c r="K285" s="22">
        <v>-866.80328855449659</v>
      </c>
      <c r="L285" s="22">
        <v>-1356.2415660629374</v>
      </c>
      <c r="M285" s="22">
        <v>-10460.065739657364</v>
      </c>
      <c r="N285" s="22">
        <v>-881.42434800387991</v>
      </c>
      <c r="O285" s="22">
        <v>-1385780.7165411296</v>
      </c>
      <c r="P285" s="22">
        <v>-61424.983914686163</v>
      </c>
      <c r="Q285" s="22">
        <v>-373.35537341579749</v>
      </c>
      <c r="R285" s="22">
        <v>-451.44680990483181</v>
      </c>
      <c r="S285" s="22">
        <v>-720.78543999213309</v>
      </c>
    </row>
    <row r="286" spans="1:19" x14ac:dyDescent="0.25">
      <c r="A286" s="26" t="s">
        <v>478</v>
      </c>
      <c r="B286" s="22">
        <v>-4694123.3225976145</v>
      </c>
      <c r="C286" s="22">
        <v>-76963.980784754662</v>
      </c>
      <c r="D286" s="22">
        <v>-3063.8027350720431</v>
      </c>
      <c r="E286" s="22">
        <v>-32345.363856388223</v>
      </c>
      <c r="F286" s="22">
        <v>-294033.90710679145</v>
      </c>
      <c r="G286" s="22">
        <v>-3486.794547249036</v>
      </c>
      <c r="H286" s="22">
        <v>-886215.6237896973</v>
      </c>
      <c r="I286" s="22">
        <v>-349286.62412488065</v>
      </c>
      <c r="J286" s="22">
        <v>-72879.675176620251</v>
      </c>
      <c r="K286" s="22">
        <v>-3853.4389998161328</v>
      </c>
      <c r="L286" s="22">
        <v>-2984.8876086481687</v>
      </c>
      <c r="M286" s="22">
        <v>-5826.7493623718938</v>
      </c>
      <c r="N286" s="22">
        <v>-927.10227023324103</v>
      </c>
      <c r="O286" s="22">
        <v>-2877207.24685262</v>
      </c>
      <c r="P286" s="22">
        <v>-81510.231891616146</v>
      </c>
      <c r="Q286" s="22">
        <v>-1027.6480999976584</v>
      </c>
      <c r="R286" s="22">
        <v>-606.48819120329392</v>
      </c>
      <c r="S286" s="22">
        <v>-1903.7571996531588</v>
      </c>
    </row>
    <row r="287" spans="1:19" x14ac:dyDescent="0.25">
      <c r="A287" s="27" t="s">
        <v>479</v>
      </c>
      <c r="B287" s="28">
        <v>-120472206.21160121</v>
      </c>
      <c r="C287" s="28">
        <v>-1969464.5877596196</v>
      </c>
      <c r="D287" s="28">
        <v>-78470.543394937951</v>
      </c>
      <c r="E287" s="28">
        <v>-820500.43786576157</v>
      </c>
      <c r="F287" s="28">
        <v>-7539260.3968013991</v>
      </c>
      <c r="G287" s="28">
        <v>-89030.05527386711</v>
      </c>
      <c r="H287" s="28">
        <v>-22730984.802635908</v>
      </c>
      <c r="I287" s="28">
        <v>-8958996.5848974828</v>
      </c>
      <c r="J287" s="28">
        <v>-1865745.5943251718</v>
      </c>
      <c r="K287" s="28">
        <v>-97929.541768497278</v>
      </c>
      <c r="L287" s="28">
        <v>-76541.38537242997</v>
      </c>
      <c r="M287" s="28">
        <v>-157227.73212157289</v>
      </c>
      <c r="N287" s="28">
        <v>-24233.833768291584</v>
      </c>
      <c r="O287" s="28">
        <v>-73858606.825161859</v>
      </c>
      <c r="P287" s="28">
        <v>-2114553.7143585649</v>
      </c>
      <c r="Q287" s="28">
        <v>-26258.373608878253</v>
      </c>
      <c r="R287" s="28">
        <v>-15728.036032349437</v>
      </c>
      <c r="S287" s="28">
        <v>-48673.766454628611</v>
      </c>
    </row>
    <row r="289" spans="1:19" x14ac:dyDescent="0.25">
      <c r="A289" s="25" t="s">
        <v>480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:19" x14ac:dyDescent="0.25">
      <c r="A290" s="26" t="s">
        <v>481</v>
      </c>
      <c r="B290" s="22">
        <v>-84062244.322265223</v>
      </c>
      <c r="C290" s="22">
        <v>-1378269.0637028168</v>
      </c>
      <c r="D290" s="22">
        <v>-54866.503577142634</v>
      </c>
      <c r="E290" s="22">
        <v>-579239.97567316389</v>
      </c>
      <c r="F290" s="22">
        <v>-5265551.9336810838</v>
      </c>
      <c r="G290" s="22">
        <v>-62441.430484231911</v>
      </c>
      <c r="H290" s="22">
        <v>-15870327.464680512</v>
      </c>
      <c r="I290" s="22">
        <v>-6255016.2230158085</v>
      </c>
      <c r="J290" s="22">
        <v>-1305127.4199234631</v>
      </c>
      <c r="K290" s="22">
        <v>-69007.290269535282</v>
      </c>
      <c r="L290" s="22">
        <v>-53453.293445608353</v>
      </c>
      <c r="M290" s="22">
        <v>-104345.28341987844</v>
      </c>
      <c r="N290" s="22">
        <v>-16602.524517601825</v>
      </c>
      <c r="O290" s="22">
        <v>-51524956.190728083</v>
      </c>
      <c r="P290" s="22">
        <v>-1459683.2160442336</v>
      </c>
      <c r="Q290" s="22">
        <v>-18403.09674938635</v>
      </c>
      <c r="R290" s="22">
        <v>-10860.97552274945</v>
      </c>
      <c r="S290" s="22">
        <v>-34092.436829920414</v>
      </c>
    </row>
    <row r="291" spans="1:19" x14ac:dyDescent="0.25">
      <c r="A291" s="27" t="s">
        <v>482</v>
      </c>
      <c r="B291" s="28">
        <v>-84062244.322265223</v>
      </c>
      <c r="C291" s="28">
        <v>-1378269.0637028168</v>
      </c>
      <c r="D291" s="28">
        <v>-54866.503577142634</v>
      </c>
      <c r="E291" s="28">
        <v>-579239.97567316389</v>
      </c>
      <c r="F291" s="28">
        <v>-5265551.9336810838</v>
      </c>
      <c r="G291" s="28">
        <v>-62441.430484231911</v>
      </c>
      <c r="H291" s="28">
        <v>-15870327.464680512</v>
      </c>
      <c r="I291" s="28">
        <v>-6255016.2230158085</v>
      </c>
      <c r="J291" s="28">
        <v>-1305127.4199234631</v>
      </c>
      <c r="K291" s="28">
        <v>-69007.290269535282</v>
      </c>
      <c r="L291" s="28">
        <v>-53453.293445608353</v>
      </c>
      <c r="M291" s="28">
        <v>-104345.28341987844</v>
      </c>
      <c r="N291" s="28">
        <v>-16602.524517601825</v>
      </c>
      <c r="O291" s="28">
        <v>-51524956.190728083</v>
      </c>
      <c r="P291" s="28">
        <v>-1459683.2160442336</v>
      </c>
      <c r="Q291" s="28">
        <v>-18403.09674938635</v>
      </c>
      <c r="R291" s="28">
        <v>-10860.97552274945</v>
      </c>
      <c r="S291" s="28">
        <v>-34092.436829920414</v>
      </c>
    </row>
    <row r="293" spans="1:19" x14ac:dyDescent="0.25">
      <c r="A293" s="25" t="s">
        <v>483</v>
      </c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</row>
    <row r="294" spans="1:19" x14ac:dyDescent="0.25">
      <c r="A294" s="26" t="s">
        <v>484</v>
      </c>
      <c r="B294" s="22">
        <v>-435186886.52625698</v>
      </c>
      <c r="C294" s="22">
        <v>-7135243.9786028937</v>
      </c>
      <c r="D294" s="22">
        <v>-284041.70098982443</v>
      </c>
      <c r="E294" s="22">
        <v>-2998702.2544671968</v>
      </c>
      <c r="F294" s="22">
        <v>-27259552.374977965</v>
      </c>
      <c r="G294" s="22">
        <v>-323256.79550624616</v>
      </c>
      <c r="H294" s="22">
        <v>-82160052.389621288</v>
      </c>
      <c r="I294" s="22">
        <v>-32381969.541877732</v>
      </c>
      <c r="J294" s="22">
        <v>-6756592.6055831173</v>
      </c>
      <c r="K294" s="22">
        <v>-357247.98977391236</v>
      </c>
      <c r="L294" s="22">
        <v>-276725.5684964782</v>
      </c>
      <c r="M294" s="22">
        <v>-540191.37106442044</v>
      </c>
      <c r="N294" s="22">
        <v>-85950.607333205349</v>
      </c>
      <c r="O294" s="22">
        <v>-266742643.42839658</v>
      </c>
      <c r="P294" s="22">
        <v>-7556721.7985479301</v>
      </c>
      <c r="Q294" s="22">
        <v>-95272.097971879513</v>
      </c>
      <c r="R294" s="22">
        <v>-56226.837154897556</v>
      </c>
      <c r="S294" s="22">
        <v>-176495.18589139613</v>
      </c>
    </row>
    <row r="295" spans="1:19" x14ac:dyDescent="0.25">
      <c r="A295" s="26" t="s">
        <v>485</v>
      </c>
      <c r="B295" s="22">
        <v>-4123910.087986012</v>
      </c>
      <c r="C295" s="22">
        <v>-64153.375700682947</v>
      </c>
      <c r="D295" s="22">
        <v>-2588.1207439535674</v>
      </c>
      <c r="E295" s="22">
        <v>-23635.093278874563</v>
      </c>
      <c r="F295" s="22">
        <v>-246586.07794884554</v>
      </c>
      <c r="G295" s="22">
        <v>-2000.5552155518542</v>
      </c>
      <c r="H295" s="22">
        <v>-816987.45103124366</v>
      </c>
      <c r="I295" s="22">
        <v>-319047.90361992718</v>
      </c>
      <c r="J295" s="22">
        <v>-60849.635228283238</v>
      </c>
      <c r="K295" s="22">
        <v>-3046.6570960425279</v>
      </c>
      <c r="L295" s="22">
        <v>-2716.1865418126858</v>
      </c>
      <c r="M295" s="22">
        <v>-9377.334578273154</v>
      </c>
      <c r="N295" s="22">
        <v>-891.18272038922908</v>
      </c>
      <c r="O295" s="22">
        <v>-2512051.3969203737</v>
      </c>
      <c r="P295" s="22">
        <v>-57217.613208400362</v>
      </c>
      <c r="Q295" s="22">
        <v>-741.05385038984173</v>
      </c>
      <c r="R295" s="22">
        <v>-584.94855585588402</v>
      </c>
      <c r="S295" s="22">
        <v>-1435.5017471119243</v>
      </c>
    </row>
    <row r="296" spans="1:19" x14ac:dyDescent="0.25">
      <c r="A296" s="26" t="s">
        <v>486</v>
      </c>
      <c r="B296" s="22">
        <v>-3372903.1100000008</v>
      </c>
      <c r="C296" s="22">
        <v>-56328.726852168889</v>
      </c>
      <c r="D296" s="22">
        <v>-2222.4414396258817</v>
      </c>
      <c r="E296" s="22">
        <v>0</v>
      </c>
      <c r="F296" s="22">
        <v>-198860.94936333626</v>
      </c>
      <c r="G296" s="22">
        <v>-1355.9939190624771</v>
      </c>
      <c r="H296" s="22">
        <v>-716460.45694836241</v>
      </c>
      <c r="I296" s="22">
        <v>-294252.75156181032</v>
      </c>
      <c r="J296" s="22">
        <v>-55413.878043304816</v>
      </c>
      <c r="K296" s="22">
        <v>0</v>
      </c>
      <c r="L296" s="22">
        <v>-2737.4648232703976</v>
      </c>
      <c r="M296" s="22">
        <v>-4029.7266704602725</v>
      </c>
      <c r="N296" s="22">
        <v>-2424.6186677572255</v>
      </c>
      <c r="O296" s="22">
        <v>-2013428.8148737557</v>
      </c>
      <c r="P296" s="22">
        <v>-23536.487953163964</v>
      </c>
      <c r="Q296" s="22">
        <v>-623.15669073503398</v>
      </c>
      <c r="R296" s="22">
        <v>-1227.642193187108</v>
      </c>
      <c r="S296" s="22">
        <v>0</v>
      </c>
    </row>
    <row r="297" spans="1:19" x14ac:dyDescent="0.25">
      <c r="A297" s="26" t="s">
        <v>487</v>
      </c>
      <c r="B297" s="22">
        <v>-223209604.29332504</v>
      </c>
      <c r="C297" s="22">
        <v>-5553974.283304113</v>
      </c>
      <c r="D297" s="22">
        <v>-211655.05399830587</v>
      </c>
      <c r="E297" s="22">
        <v>-3047584.2854693178</v>
      </c>
      <c r="F297" s="22">
        <v>-12434919.330333307</v>
      </c>
      <c r="G297" s="22">
        <v>-146336.3646434517</v>
      </c>
      <c r="H297" s="22">
        <v>-53799434.575350262</v>
      </c>
      <c r="I297" s="22">
        <v>-21872913.054407798</v>
      </c>
      <c r="J297" s="22">
        <v>-5203071.3814411703</v>
      </c>
      <c r="K297" s="22">
        <v>-349530.03366718389</v>
      </c>
      <c r="L297" s="22">
        <v>-186041.24367114023</v>
      </c>
      <c r="M297" s="22">
        <v>-203957.24605550626</v>
      </c>
      <c r="N297" s="22">
        <v>-22015.556280668647</v>
      </c>
      <c r="O297" s="22">
        <v>-118736216.65618066</v>
      </c>
      <c r="P297" s="22">
        <v>-1168341.7917866665</v>
      </c>
      <c r="Q297" s="22">
        <v>-68255.118126541536</v>
      </c>
      <c r="R297" s="22">
        <v>-24185.050657636202</v>
      </c>
      <c r="S297" s="22">
        <v>-181173.26795129888</v>
      </c>
    </row>
    <row r="298" spans="1:19" x14ac:dyDescent="0.25">
      <c r="A298" s="27" t="s">
        <v>488</v>
      </c>
      <c r="B298" s="28">
        <v>-665893304.01756799</v>
      </c>
      <c r="C298" s="28">
        <v>-12809700.364459859</v>
      </c>
      <c r="D298" s="28">
        <v>-500507.31717170973</v>
      </c>
      <c r="E298" s="28">
        <v>-6069921.6332153892</v>
      </c>
      <c r="F298" s="28">
        <v>-40139918.732623458</v>
      </c>
      <c r="G298" s="28">
        <v>-472949.70928431221</v>
      </c>
      <c r="H298" s="28">
        <v>-137492934.87295115</v>
      </c>
      <c r="I298" s="28">
        <v>-54868183.251467265</v>
      </c>
      <c r="J298" s="28">
        <v>-12075927.500295876</v>
      </c>
      <c r="K298" s="28">
        <v>-709824.68053713883</v>
      </c>
      <c r="L298" s="28">
        <v>-468220.46353270148</v>
      </c>
      <c r="M298" s="28">
        <v>-757555.67836866016</v>
      </c>
      <c r="N298" s="28">
        <v>-111281.96500202046</v>
      </c>
      <c r="O298" s="28">
        <v>-390004340.2963714</v>
      </c>
      <c r="P298" s="28">
        <v>-8805817.6914961599</v>
      </c>
      <c r="Q298" s="28">
        <v>-164891.42663954594</v>
      </c>
      <c r="R298" s="28">
        <v>-82224.478561576747</v>
      </c>
      <c r="S298" s="28">
        <v>-359103.95558980695</v>
      </c>
    </row>
    <row r="300" spans="1:19" x14ac:dyDescent="0.25">
      <c r="A300" s="29" t="s">
        <v>489</v>
      </c>
      <c r="B300" s="30">
        <v>-1822278666.6919222</v>
      </c>
      <c r="C300" s="30">
        <v>-31637459.661555506</v>
      </c>
      <c r="D300" s="30">
        <v>-1251243.0251124902</v>
      </c>
      <c r="E300" s="30">
        <v>-13830963.457256138</v>
      </c>
      <c r="F300" s="30">
        <v>-112056935.17655356</v>
      </c>
      <c r="G300" s="30">
        <v>-1282451.8182291663</v>
      </c>
      <c r="H300" s="30">
        <v>-357838118.22471809</v>
      </c>
      <c r="I300" s="30">
        <v>-141587402.84972391</v>
      </c>
      <c r="J300" s="30">
        <v>-29906952.862543538</v>
      </c>
      <c r="K300" s="30">
        <v>-1644863.2273592986</v>
      </c>
      <c r="L300" s="30">
        <v>-1209388.6971375318</v>
      </c>
      <c r="M300" s="30">
        <v>-2332798.9985985337</v>
      </c>
      <c r="N300" s="30">
        <v>-342803.74025869503</v>
      </c>
      <c r="O300" s="30">
        <v>-1097890833.1071713</v>
      </c>
      <c r="P300" s="30">
        <v>-28004710.430493064</v>
      </c>
      <c r="Q300" s="30">
        <v>-410715.88184623362</v>
      </c>
      <c r="R300" s="30">
        <v>-234361.25742755111</v>
      </c>
      <c r="S300" s="30">
        <v>-816664.27593756677</v>
      </c>
    </row>
    <row r="302" spans="1:19" x14ac:dyDescent="0.25">
      <c r="A302" s="24" t="s">
        <v>490</v>
      </c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</row>
    <row r="303" spans="1:19" x14ac:dyDescent="0.25">
      <c r="A303" s="25" t="s">
        <v>491</v>
      </c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:19" x14ac:dyDescent="0.25">
      <c r="A304" s="26" t="s">
        <v>492</v>
      </c>
      <c r="B304" s="22">
        <v>-2826088.2441648869</v>
      </c>
      <c r="C304" s="22">
        <v>-46336.021951712202</v>
      </c>
      <c r="D304" s="22">
        <v>-1844.5567568164965</v>
      </c>
      <c r="E304" s="22">
        <v>-19473.466346254841</v>
      </c>
      <c r="F304" s="22">
        <v>-177022.56867860418</v>
      </c>
      <c r="G304" s="22">
        <v>-2099.2181931738787</v>
      </c>
      <c r="H304" s="22">
        <v>-533544.47339090647</v>
      </c>
      <c r="I304" s="22">
        <v>-210287.3645290425</v>
      </c>
      <c r="J304" s="22">
        <v>-43877.073332028762</v>
      </c>
      <c r="K304" s="22">
        <v>-2319.9558061377311</v>
      </c>
      <c r="L304" s="22">
        <v>-1797.0460512498848</v>
      </c>
      <c r="M304" s="22">
        <v>-3507.9836516911255</v>
      </c>
      <c r="N304" s="22">
        <v>-558.16020308449311</v>
      </c>
      <c r="O304" s="22">
        <v>-1732217.2890542164</v>
      </c>
      <c r="P304" s="22">
        <v>-49073.084002526208</v>
      </c>
      <c r="Q304" s="22">
        <v>-618.69363349717821</v>
      </c>
      <c r="R304" s="22">
        <v>-365.13509117523034</v>
      </c>
      <c r="S304" s="22">
        <v>-1146.1534927690807</v>
      </c>
    </row>
    <row r="305" spans="1:19" x14ac:dyDescent="0.25">
      <c r="A305" s="27" t="s">
        <v>493</v>
      </c>
      <c r="B305" s="28">
        <v>-2826088.2441648869</v>
      </c>
      <c r="C305" s="28">
        <v>-46336.021951712202</v>
      </c>
      <c r="D305" s="28">
        <v>-1844.5567568164965</v>
      </c>
      <c r="E305" s="28">
        <v>-19473.466346254841</v>
      </c>
      <c r="F305" s="28">
        <v>-177022.56867860418</v>
      </c>
      <c r="G305" s="28">
        <v>-2099.2181931738787</v>
      </c>
      <c r="H305" s="28">
        <v>-533544.47339090647</v>
      </c>
      <c r="I305" s="28">
        <v>-210287.3645290425</v>
      </c>
      <c r="J305" s="28">
        <v>-43877.073332028762</v>
      </c>
      <c r="K305" s="28">
        <v>-2319.9558061377311</v>
      </c>
      <c r="L305" s="28">
        <v>-1797.0460512498848</v>
      </c>
      <c r="M305" s="28">
        <v>-3507.9836516911255</v>
      </c>
      <c r="N305" s="28">
        <v>-558.16020308449311</v>
      </c>
      <c r="O305" s="28">
        <v>-1732217.2890542164</v>
      </c>
      <c r="P305" s="28">
        <v>-49073.084002526208</v>
      </c>
      <c r="Q305" s="28">
        <v>-618.69363349717821</v>
      </c>
      <c r="R305" s="28">
        <v>-365.13509117523034</v>
      </c>
      <c r="S305" s="28">
        <v>-1146.1534927690807</v>
      </c>
    </row>
    <row r="307" spans="1:19" x14ac:dyDescent="0.25">
      <c r="A307" s="25" t="s">
        <v>494</v>
      </c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:19" x14ac:dyDescent="0.25">
      <c r="A308" s="26" t="s">
        <v>495</v>
      </c>
      <c r="B308" s="22">
        <v>-2484803.7590814838</v>
      </c>
      <c r="C308" s="22">
        <v>-40740.38443924085</v>
      </c>
      <c r="D308" s="22">
        <v>-1621.8041218777196</v>
      </c>
      <c r="E308" s="22">
        <v>-17121.808733123777</v>
      </c>
      <c r="F308" s="22">
        <v>-155644.94314820552</v>
      </c>
      <c r="G308" s="22">
        <v>-1845.7120963227651</v>
      </c>
      <c r="H308" s="22">
        <v>-469112.49705532007</v>
      </c>
      <c r="I308" s="22">
        <v>-184892.61081920294</v>
      </c>
      <c r="J308" s="22">
        <v>-38578.383735195879</v>
      </c>
      <c r="K308" s="22">
        <v>-2039.7929611350139</v>
      </c>
      <c r="L308" s="22">
        <v>-1580.0309111394201</v>
      </c>
      <c r="M308" s="22">
        <v>-3084.3520128984096</v>
      </c>
      <c r="N308" s="22">
        <v>-490.75557837149893</v>
      </c>
      <c r="O308" s="22">
        <v>-1523031.0094792382</v>
      </c>
      <c r="P308" s="22">
        <v>-43146.912999254593</v>
      </c>
      <c r="Q308" s="22">
        <v>-543.97886173857023</v>
      </c>
      <c r="R308" s="22">
        <v>-321.04059347689542</v>
      </c>
      <c r="S308" s="22">
        <v>-1007.7415357419464</v>
      </c>
    </row>
    <row r="309" spans="1:19" x14ac:dyDescent="0.25">
      <c r="A309" s="26" t="s">
        <v>496</v>
      </c>
      <c r="B309" s="22">
        <v>-4831844.0746351546</v>
      </c>
      <c r="C309" s="22">
        <v>-75166.311009116107</v>
      </c>
      <c r="D309" s="22">
        <v>-3032.4123500033966</v>
      </c>
      <c r="E309" s="22">
        <v>-27692.428539040113</v>
      </c>
      <c r="F309" s="22">
        <v>-288916.45409430505</v>
      </c>
      <c r="G309" s="22">
        <v>-2343.9819632356325</v>
      </c>
      <c r="H309" s="22">
        <v>-957236.18849422014</v>
      </c>
      <c r="I309" s="22">
        <v>-373817.49110431678</v>
      </c>
      <c r="J309" s="22">
        <v>-71295.431556093681</v>
      </c>
      <c r="K309" s="22">
        <v>-3569.6636742503529</v>
      </c>
      <c r="L309" s="22">
        <v>-3182.4626550165221</v>
      </c>
      <c r="M309" s="22">
        <v>-10987.101452550918</v>
      </c>
      <c r="N309" s="22">
        <v>-1044.1682420464408</v>
      </c>
      <c r="O309" s="22">
        <v>-2943284.5038860706</v>
      </c>
      <c r="P309" s="22">
        <v>-67039.91586799924</v>
      </c>
      <c r="Q309" s="22">
        <v>-868.26739177051354</v>
      </c>
      <c r="R309" s="22">
        <v>-685.36416975059706</v>
      </c>
      <c r="S309" s="22">
        <v>-1681.9281853689854</v>
      </c>
    </row>
    <row r="310" spans="1:19" x14ac:dyDescent="0.25">
      <c r="A310" s="26" t="s">
        <v>497</v>
      </c>
      <c r="B310" s="22">
        <v>-128035751.21936129</v>
      </c>
      <c r="C310" s="22">
        <v>-2099250.5776681425</v>
      </c>
      <c r="D310" s="22">
        <v>-83567.528548825314</v>
      </c>
      <c r="E310" s="22">
        <v>-882244.17536702275</v>
      </c>
      <c r="F310" s="22">
        <v>-8019996.4068155475</v>
      </c>
      <c r="G310" s="22">
        <v>-95104.949001969726</v>
      </c>
      <c r="H310" s="22">
        <v>-24172199.010625634</v>
      </c>
      <c r="I310" s="22">
        <v>-9527055.9031576831</v>
      </c>
      <c r="J310" s="22">
        <v>-1987848.0641829292</v>
      </c>
      <c r="K310" s="22">
        <v>-105105.45275713361</v>
      </c>
      <c r="L310" s="22">
        <v>-81415.059003423448</v>
      </c>
      <c r="M310" s="22">
        <v>-158928.98002632437</v>
      </c>
      <c r="N310" s="22">
        <v>-25287.413105457425</v>
      </c>
      <c r="O310" s="22">
        <v>-78477995.985139564</v>
      </c>
      <c r="P310" s="22">
        <v>-2223253.0027635177</v>
      </c>
      <c r="Q310" s="22">
        <v>-28029.876385850606</v>
      </c>
      <c r="R310" s="22">
        <v>-16542.422478030356</v>
      </c>
      <c r="S310" s="22">
        <v>-51926.412334215129</v>
      </c>
    </row>
    <row r="311" spans="1:19" x14ac:dyDescent="0.25">
      <c r="A311" s="26" t="s">
        <v>498</v>
      </c>
      <c r="B311" s="22">
        <v>-13391761.867800344</v>
      </c>
      <c r="C311" s="22">
        <v>-230212.33233880982</v>
      </c>
      <c r="D311" s="22">
        <v>-8982.5312967193186</v>
      </c>
      <c r="E311" s="22">
        <v>-116434.11869279637</v>
      </c>
      <c r="F311" s="22">
        <v>-799841.0513561276</v>
      </c>
      <c r="G311" s="22">
        <v>-5409.8240221259657</v>
      </c>
      <c r="H311" s="22">
        <v>-2869078.8683791738</v>
      </c>
      <c r="I311" s="22">
        <v>-1111280.2925167778</v>
      </c>
      <c r="J311" s="22">
        <v>-214026.53766023001</v>
      </c>
      <c r="K311" s="22">
        <v>-14376.932277165068</v>
      </c>
      <c r="L311" s="22">
        <v>-9523.5668980388255</v>
      </c>
      <c r="M311" s="22">
        <v>0</v>
      </c>
      <c r="N311" s="22">
        <v>-564.63228820386109</v>
      </c>
      <c r="O311" s="22">
        <v>-8003482.7407039208</v>
      </c>
      <c r="P311" s="22">
        <v>0</v>
      </c>
      <c r="Q311" s="22">
        <v>-2516.0720057785352</v>
      </c>
      <c r="R311" s="22">
        <v>-1129.5708825445402</v>
      </c>
      <c r="S311" s="22">
        <v>-4902.7964819335375</v>
      </c>
    </row>
    <row r="312" spans="1:19" x14ac:dyDescent="0.25">
      <c r="A312" s="27" t="s">
        <v>499</v>
      </c>
      <c r="B312" s="28">
        <v>-148744160.92087829</v>
      </c>
      <c r="C312" s="28">
        <v>-2445369.6054553096</v>
      </c>
      <c r="D312" s="28">
        <v>-97204.276317425742</v>
      </c>
      <c r="E312" s="28">
        <v>-1043492.5313319829</v>
      </c>
      <c r="F312" s="28">
        <v>-9264398.8554141857</v>
      </c>
      <c r="G312" s="28">
        <v>-104704.46708365409</v>
      </c>
      <c r="H312" s="28">
        <v>-28467626.564554349</v>
      </c>
      <c r="I312" s="28">
        <v>-11197046.29759798</v>
      </c>
      <c r="J312" s="28">
        <v>-2311748.4171344489</v>
      </c>
      <c r="K312" s="28">
        <v>-125091.84166968404</v>
      </c>
      <c r="L312" s="28">
        <v>-95701.11946761822</v>
      </c>
      <c r="M312" s="28">
        <v>-173000.4334917737</v>
      </c>
      <c r="N312" s="28">
        <v>-27386.969214079225</v>
      </c>
      <c r="O312" s="28">
        <v>-90947794.239208803</v>
      </c>
      <c r="P312" s="28">
        <v>-2333439.8316307715</v>
      </c>
      <c r="Q312" s="28">
        <v>-31958.194645138228</v>
      </c>
      <c r="R312" s="28">
        <v>-18678.398123802388</v>
      </c>
      <c r="S312" s="28">
        <v>-59518.878537259603</v>
      </c>
    </row>
    <row r="314" spans="1:19" x14ac:dyDescent="0.25">
      <c r="A314" s="29" t="s">
        <v>500</v>
      </c>
      <c r="B314" s="30">
        <v>-151570249.16504318</v>
      </c>
      <c r="C314" s="30">
        <v>-2491705.6274070218</v>
      </c>
      <c r="D314" s="30">
        <v>-99048.83307424224</v>
      </c>
      <c r="E314" s="30">
        <v>-1062965.9976782377</v>
      </c>
      <c r="F314" s="30">
        <v>-9441421.4240927901</v>
      </c>
      <c r="G314" s="30">
        <v>-106803.68527682796</v>
      </c>
      <c r="H314" s="30">
        <v>-29001171.037945256</v>
      </c>
      <c r="I314" s="30">
        <v>-11407333.662127022</v>
      </c>
      <c r="J314" s="30">
        <v>-2355625.4904664778</v>
      </c>
      <c r="K314" s="30">
        <v>-127411.79747582178</v>
      </c>
      <c r="L314" s="30">
        <v>-97498.165518868103</v>
      </c>
      <c r="M314" s="30">
        <v>-176508.41714346482</v>
      </c>
      <c r="N314" s="30">
        <v>-27945.129417163716</v>
      </c>
      <c r="O314" s="30">
        <v>-92680011.528263018</v>
      </c>
      <c r="P314" s="30">
        <v>-2382512.9156332975</v>
      </c>
      <c r="Q314" s="30">
        <v>-32576.888278635408</v>
      </c>
      <c r="R314" s="30">
        <v>-19043.533214977619</v>
      </c>
      <c r="S314" s="30">
        <v>-60665.032030028684</v>
      </c>
    </row>
    <row r="316" spans="1:19" x14ac:dyDescent="0.25">
      <c r="A316" s="24" t="s">
        <v>501</v>
      </c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:19" x14ac:dyDescent="0.25">
      <c r="A317" s="25" t="s">
        <v>502</v>
      </c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:19" x14ac:dyDescent="0.25">
      <c r="A318" s="26" t="s">
        <v>503</v>
      </c>
      <c r="B318" s="22">
        <v>-10709.970000000012</v>
      </c>
      <c r="C318" s="22">
        <v>-175.59869407716408</v>
      </c>
      <c r="D318" s="22">
        <v>-6.9902797867657025</v>
      </c>
      <c r="E318" s="22">
        <v>-73.798205273674682</v>
      </c>
      <c r="F318" s="22">
        <v>-670.85888198478244</v>
      </c>
      <c r="G318" s="22">
        <v>-7.9553651301465651</v>
      </c>
      <c r="H318" s="22">
        <v>-2021.9628015794606</v>
      </c>
      <c r="I318" s="22">
        <v>-796.92181237979423</v>
      </c>
      <c r="J318" s="22">
        <v>-166.28006575664841</v>
      </c>
      <c r="K318" s="22">
        <v>-8.791890039655561</v>
      </c>
      <c r="L318" s="22">
        <v>-6.8102294177272107</v>
      </c>
      <c r="M318" s="22">
        <v>-13.294135364553897</v>
      </c>
      <c r="N318" s="22">
        <v>-2.1152485392384857</v>
      </c>
      <c r="O318" s="22">
        <v>-6564.5491564380163</v>
      </c>
      <c r="P318" s="22">
        <v>-185.97128329580644</v>
      </c>
      <c r="Q318" s="22">
        <v>-2.3446508677239928</v>
      </c>
      <c r="R318" s="22">
        <v>-1.3837451397734293</v>
      </c>
      <c r="S318" s="22">
        <v>-4.3435549290781044</v>
      </c>
    </row>
    <row r="319" spans="1:19" x14ac:dyDescent="0.25">
      <c r="A319" s="26" t="s">
        <v>504</v>
      </c>
      <c r="B319" s="22">
        <v>-105362.61480231698</v>
      </c>
      <c r="C319" s="22">
        <v>-1727.5060120469175</v>
      </c>
      <c r="D319" s="22">
        <v>-68.769021438287595</v>
      </c>
      <c r="E319" s="22">
        <v>-726.01247952631911</v>
      </c>
      <c r="F319" s="22">
        <v>-6599.7800151891715</v>
      </c>
      <c r="G319" s="22">
        <v>-78.2633445116481</v>
      </c>
      <c r="H319" s="22">
        <v>-19891.679230420825</v>
      </c>
      <c r="I319" s="22">
        <v>-7839.9627585638909</v>
      </c>
      <c r="J319" s="22">
        <v>-1635.8311477643419</v>
      </c>
      <c r="K319" s="22">
        <v>-86.492914885154207</v>
      </c>
      <c r="L319" s="22">
        <v>-66.99772070840524</v>
      </c>
      <c r="M319" s="22">
        <v>-130.7851341829483</v>
      </c>
      <c r="N319" s="22">
        <v>-20.809406286940881</v>
      </c>
      <c r="O319" s="22">
        <v>-64580.765783718627</v>
      </c>
      <c r="P319" s="22">
        <v>-1829.5495399322865</v>
      </c>
      <c r="Q319" s="22">
        <v>-23.066222054956377</v>
      </c>
      <c r="R319" s="22">
        <v>-13.61301723034947</v>
      </c>
      <c r="S319" s="22">
        <v>-42.731053855908215</v>
      </c>
    </row>
    <row r="320" spans="1:19" x14ac:dyDescent="0.25">
      <c r="A320" s="26" t="s">
        <v>505</v>
      </c>
      <c r="B320" s="22">
        <v>-29877559.616196871</v>
      </c>
      <c r="C320" s="22">
        <v>-489866.9604879173</v>
      </c>
      <c r="D320" s="22">
        <v>-19500.755003327566</v>
      </c>
      <c r="E320" s="22">
        <v>-205874.55218199006</v>
      </c>
      <c r="F320" s="22">
        <v>-1871492.2862113994</v>
      </c>
      <c r="G320" s="22">
        <v>-22193.049648558073</v>
      </c>
      <c r="H320" s="22">
        <v>-5640661.3786894567</v>
      </c>
      <c r="I320" s="22">
        <v>-2223169.5288432124</v>
      </c>
      <c r="J320" s="22">
        <v>-463870.82107880735</v>
      </c>
      <c r="K320" s="22">
        <v>-24526.699775896312</v>
      </c>
      <c r="L320" s="22">
        <v>-18998.469223361244</v>
      </c>
      <c r="M320" s="22">
        <v>-37086.595191233006</v>
      </c>
      <c r="N320" s="22">
        <v>-5900.9002204647777</v>
      </c>
      <c r="O320" s="22">
        <v>-18313096.000729367</v>
      </c>
      <c r="P320" s="22">
        <v>-518803.33031475224</v>
      </c>
      <c r="Q320" s="22">
        <v>-6540.8629603622849</v>
      </c>
      <c r="R320" s="22">
        <v>-3860.2281712463496</v>
      </c>
      <c r="S320" s="22">
        <v>-12117.197465516405</v>
      </c>
    </row>
    <row r="321" spans="1:19" x14ac:dyDescent="0.25">
      <c r="A321" s="26" t="s">
        <v>506</v>
      </c>
      <c r="B321" s="22">
        <v>-947896.39589783025</v>
      </c>
      <c r="C321" s="22">
        <v>-15541.534592544089</v>
      </c>
      <c r="D321" s="22">
        <v>-618.68156644627948</v>
      </c>
      <c r="E321" s="22">
        <v>-6531.5825163510654</v>
      </c>
      <c r="F321" s="22">
        <v>-59375.023122326449</v>
      </c>
      <c r="G321" s="22">
        <v>-704.09739102137496</v>
      </c>
      <c r="H321" s="22">
        <v>-178955.80027363746</v>
      </c>
      <c r="I321" s="22">
        <v>-70532.346380724994</v>
      </c>
      <c r="J321" s="22">
        <v>-14716.780256189424</v>
      </c>
      <c r="K321" s="22">
        <v>-778.13484834406893</v>
      </c>
      <c r="L321" s="22">
        <v>-602.74603199644764</v>
      </c>
      <c r="M321" s="22">
        <v>-1176.6104852430503</v>
      </c>
      <c r="N321" s="22">
        <v>-187.21214595113807</v>
      </c>
      <c r="O321" s="22">
        <v>-581001.85958333511</v>
      </c>
      <c r="P321" s="22">
        <v>-16459.570771588445</v>
      </c>
      <c r="Q321" s="22">
        <v>-207.51562396106539</v>
      </c>
      <c r="R321" s="22">
        <v>-122.46972034771078</v>
      </c>
      <c r="S321" s="22">
        <v>-384.43058782213097</v>
      </c>
    </row>
    <row r="322" spans="1:19" x14ac:dyDescent="0.25">
      <c r="A322" s="26" t="s">
        <v>507</v>
      </c>
      <c r="B322" s="22">
        <v>-90002991.081064105</v>
      </c>
      <c r="C322" s="22">
        <v>-1547204.8188118048</v>
      </c>
      <c r="D322" s="22">
        <v>-60369.553473608787</v>
      </c>
      <c r="E322" s="22">
        <v>-782527.27682056674</v>
      </c>
      <c r="F322" s="22">
        <v>-5375550.1122346977</v>
      </c>
      <c r="G322" s="22">
        <v>-36358.199019671287</v>
      </c>
      <c r="H322" s="22">
        <v>-19282427.685821373</v>
      </c>
      <c r="I322" s="22">
        <v>-7468662.5436820406</v>
      </c>
      <c r="J322" s="22">
        <v>-1438423.7675597761</v>
      </c>
      <c r="K322" s="22">
        <v>-96624.097731756498</v>
      </c>
      <c r="L322" s="22">
        <v>-64005.730914695283</v>
      </c>
      <c r="M322" s="22">
        <v>0</v>
      </c>
      <c r="N322" s="22">
        <v>-3794.7654163029197</v>
      </c>
      <c r="O322" s="22">
        <v>-53789590.409386814</v>
      </c>
      <c r="P322" s="22">
        <v>0</v>
      </c>
      <c r="Q322" s="22">
        <v>-16909.948708085612</v>
      </c>
      <c r="R322" s="22">
        <v>-7591.5894466084055</v>
      </c>
      <c r="S322" s="22">
        <v>-32950.582036313986</v>
      </c>
    </row>
    <row r="323" spans="1:19" x14ac:dyDescent="0.25">
      <c r="A323" s="26" t="s">
        <v>508</v>
      </c>
      <c r="B323" s="22">
        <v>3.9999999999999991</v>
      </c>
      <c r="C323" s="22">
        <v>6.8762373349048556E-2</v>
      </c>
      <c r="D323" s="22">
        <v>2.6830020979740541E-3</v>
      </c>
      <c r="E323" s="22">
        <v>3.4777834266230462E-2</v>
      </c>
      <c r="F323" s="22">
        <v>0.23890539848361408</v>
      </c>
      <c r="G323" s="22">
        <v>1.6158662543525508E-3</v>
      </c>
      <c r="H323" s="22">
        <v>0.85696830535127555</v>
      </c>
      <c r="I323" s="22">
        <v>0.3319295260734233</v>
      </c>
      <c r="J323" s="22">
        <v>6.3927820632725979E-2</v>
      </c>
      <c r="K323" s="22">
        <v>4.2942616271376514E-3</v>
      </c>
      <c r="L323" s="22">
        <v>2.8446046135087413E-3</v>
      </c>
      <c r="M323" s="22">
        <v>0</v>
      </c>
      <c r="N323" s="22">
        <v>1.686506357498737E-4</v>
      </c>
      <c r="O323" s="22">
        <v>2.3905690139093028</v>
      </c>
      <c r="P323" s="22">
        <v>0</v>
      </c>
      <c r="Q323" s="22">
        <v>7.5152829944752006E-4</v>
      </c>
      <c r="R323" s="22">
        <v>3.3739276241478652E-4</v>
      </c>
      <c r="S323" s="22">
        <v>1.4644216437934145E-3</v>
      </c>
    </row>
    <row r="324" spans="1:19" x14ac:dyDescent="0.25">
      <c r="A324" s="26" t="s">
        <v>509</v>
      </c>
      <c r="B324" s="22">
        <v>-85305803.492388561</v>
      </c>
      <c r="C324" s="22">
        <v>-1398658.2306455192</v>
      </c>
      <c r="D324" s="22">
        <v>-55678.160988933691</v>
      </c>
      <c r="E324" s="22">
        <v>-587808.854475506</v>
      </c>
      <c r="F324" s="22">
        <v>-5343446.8964635059</v>
      </c>
      <c r="G324" s="22">
        <v>-63365.146167774707</v>
      </c>
      <c r="H324" s="22">
        <v>-16105102.201075882</v>
      </c>
      <c r="I324" s="22">
        <v>-6347548.6416552775</v>
      </c>
      <c r="J324" s="22">
        <v>-1324434.5795682042</v>
      </c>
      <c r="K324" s="22">
        <v>-70028.13677811838</v>
      </c>
      <c r="L324" s="22">
        <v>-54244.044796271177</v>
      </c>
      <c r="M324" s="22">
        <v>-105888.89595487634</v>
      </c>
      <c r="N324" s="22">
        <v>-16848.130874861468</v>
      </c>
      <c r="O324" s="22">
        <v>-52287181.043011881</v>
      </c>
      <c r="P324" s="22">
        <v>-1481276.7681010652</v>
      </c>
      <c r="Q324" s="22">
        <v>-18675.339536928772</v>
      </c>
      <c r="R324" s="22">
        <v>-11021.645343269845</v>
      </c>
      <c r="S324" s="22">
        <v>-34596.776950666732</v>
      </c>
    </row>
    <row r="325" spans="1:19" x14ac:dyDescent="0.25">
      <c r="A325" s="26" t="s">
        <v>510</v>
      </c>
      <c r="B325" s="22">
        <v>-48644476.450193085</v>
      </c>
      <c r="C325" s="22">
        <v>-797565.86981301173</v>
      </c>
      <c r="D325" s="22">
        <v>-31749.715495709588</v>
      </c>
      <c r="E325" s="22">
        <v>-335190.0200002222</v>
      </c>
      <c r="F325" s="22">
        <v>-3047028.0576053504</v>
      </c>
      <c r="G325" s="22">
        <v>-36133.114446268439</v>
      </c>
      <c r="H325" s="22">
        <v>-9183715.9099977333</v>
      </c>
      <c r="I325" s="22">
        <v>-3619603.447531044</v>
      </c>
      <c r="J325" s="22">
        <v>-755240.84034183447</v>
      </c>
      <c r="K325" s="22">
        <v>-39932.594394448497</v>
      </c>
      <c r="L325" s="22">
        <v>-30931.930204383683</v>
      </c>
      <c r="M325" s="22">
        <v>-60381.705519877323</v>
      </c>
      <c r="N325" s="22">
        <v>-9607.4179249140543</v>
      </c>
      <c r="O325" s="22">
        <v>-29816055.212711483</v>
      </c>
      <c r="P325" s="22">
        <v>-844677.96928423073</v>
      </c>
      <c r="Q325" s="22">
        <v>-10649.35886084877</v>
      </c>
      <c r="R325" s="22">
        <v>-6284.9436426785178</v>
      </c>
      <c r="S325" s="22">
        <v>-19728.342419041306</v>
      </c>
    </row>
    <row r="326" spans="1:19" x14ac:dyDescent="0.25">
      <c r="A326" s="26" t="s">
        <v>511</v>
      </c>
      <c r="B326" s="22">
        <v>-37260310.084450915</v>
      </c>
      <c r="C326" s="22">
        <v>-610913.17638982763</v>
      </c>
      <c r="D326" s="22">
        <v>-24319.395146014343</v>
      </c>
      <c r="E326" s="22">
        <v>-256746.19183555845</v>
      </c>
      <c r="F326" s="22">
        <v>-2333938.373838678</v>
      </c>
      <c r="G326" s="22">
        <v>-27676.956292528255</v>
      </c>
      <c r="H326" s="22">
        <v>-7034469.8412858024</v>
      </c>
      <c r="I326" s="22">
        <v>-2772515.127711256</v>
      </c>
      <c r="J326" s="22">
        <v>-578493.3861584675</v>
      </c>
      <c r="K326" s="22">
        <v>-30587.251794912703</v>
      </c>
      <c r="L326" s="22">
        <v>-23692.994457572255</v>
      </c>
      <c r="M326" s="22">
        <v>-46250.699674036681</v>
      </c>
      <c r="N326" s="22">
        <v>-7359.0137486573494</v>
      </c>
      <c r="O326" s="22">
        <v>-22838265.385757472</v>
      </c>
      <c r="P326" s="22">
        <v>-646999.72851511289</v>
      </c>
      <c r="Q326" s="22">
        <v>-8157.1113991143593</v>
      </c>
      <c r="R326" s="22">
        <v>-4814.0912613022974</v>
      </c>
      <c r="S326" s="22">
        <v>-15111.359184600449</v>
      </c>
    </row>
    <row r="327" spans="1:19" x14ac:dyDescent="0.25">
      <c r="A327" s="26" t="s">
        <v>512</v>
      </c>
      <c r="B327" s="22">
        <v>-6021504.3129891567</v>
      </c>
      <c r="C327" s="22">
        <v>-98727.474842684547</v>
      </c>
      <c r="D327" s="22">
        <v>-3930.1697283008803</v>
      </c>
      <c r="E327" s="22">
        <v>-41491.825966486431</v>
      </c>
      <c r="F327" s="22">
        <v>-377179.36196632189</v>
      </c>
      <c r="G327" s="22">
        <v>-4472.7730743018947</v>
      </c>
      <c r="H327" s="22">
        <v>-1136815.2973737877</v>
      </c>
      <c r="I327" s="22">
        <v>-448056.16919188987</v>
      </c>
      <c r="J327" s="22">
        <v>-93488.22948316182</v>
      </c>
      <c r="K327" s="22">
        <v>-4943.0954328641747</v>
      </c>
      <c r="L327" s="22">
        <v>-3828.9393724996435</v>
      </c>
      <c r="M327" s="22">
        <v>-7474.4087457876058</v>
      </c>
      <c r="N327" s="22">
        <v>-1189.2636675983731</v>
      </c>
      <c r="O327" s="22">
        <v>-3690809.6902531772</v>
      </c>
      <c r="P327" s="22">
        <v>-104559.29236569526</v>
      </c>
      <c r="Q327" s="22">
        <v>-1318.2413501115116</v>
      </c>
      <c r="R327" s="22">
        <v>-777.98792407667611</v>
      </c>
      <c r="S327" s="22">
        <v>-2442.0922504123828</v>
      </c>
    </row>
    <row r="328" spans="1:19" x14ac:dyDescent="0.25">
      <c r="A328" s="27" t="s">
        <v>513</v>
      </c>
      <c r="B328" s="28">
        <v>-298176610.01798284</v>
      </c>
      <c r="C328" s="28">
        <v>-4960381.1015270595</v>
      </c>
      <c r="D328" s="28">
        <v>-196242.18802056409</v>
      </c>
      <c r="E328" s="28">
        <v>-2216970.0797036462</v>
      </c>
      <c r="F328" s="28">
        <v>-18415280.51143406</v>
      </c>
      <c r="G328" s="28">
        <v>-190989.55313389958</v>
      </c>
      <c r="H328" s="28">
        <v>-58584060.899581365</v>
      </c>
      <c r="I328" s="28">
        <v>-22958724.357636862</v>
      </c>
      <c r="J328" s="28">
        <v>-4670470.451732141</v>
      </c>
      <c r="K328" s="28">
        <v>-267515.29126700381</v>
      </c>
      <c r="L328" s="28">
        <v>-196378.66010630125</v>
      </c>
      <c r="M328" s="28">
        <v>-258402.99484060149</v>
      </c>
      <c r="N328" s="28">
        <v>-44909.628484925626</v>
      </c>
      <c r="O328" s="28">
        <v>-181387142.52580467</v>
      </c>
      <c r="P328" s="28">
        <v>-3614792.1801756728</v>
      </c>
      <c r="Q328" s="28">
        <v>-62483.788560806744</v>
      </c>
      <c r="R328" s="28">
        <v>-34487.95193450716</v>
      </c>
      <c r="S328" s="28">
        <v>-117377.85403873675</v>
      </c>
    </row>
    <row r="330" spans="1:19" x14ac:dyDescent="0.25">
      <c r="A330" s="29" t="s">
        <v>514</v>
      </c>
      <c r="B330" s="30">
        <v>-298176610.01798284</v>
      </c>
      <c r="C330" s="30">
        <v>-4960381.1015270595</v>
      </c>
      <c r="D330" s="30">
        <v>-196242.18802056409</v>
      </c>
      <c r="E330" s="30">
        <v>-2216970.0797036462</v>
      </c>
      <c r="F330" s="30">
        <v>-18415280.51143406</v>
      </c>
      <c r="G330" s="30">
        <v>-190989.55313389958</v>
      </c>
      <c r="H330" s="30">
        <v>-58584060.899581365</v>
      </c>
      <c r="I330" s="30">
        <v>-22958724.357636862</v>
      </c>
      <c r="J330" s="30">
        <v>-4670470.451732141</v>
      </c>
      <c r="K330" s="30">
        <v>-267515.29126700381</v>
      </c>
      <c r="L330" s="30">
        <v>-196378.66010630125</v>
      </c>
      <c r="M330" s="30">
        <v>-258402.99484060149</v>
      </c>
      <c r="N330" s="30">
        <v>-44909.628484925626</v>
      </c>
      <c r="O330" s="30">
        <v>-181387142.52580467</v>
      </c>
      <c r="P330" s="30">
        <v>-3614792.1801756728</v>
      </c>
      <c r="Q330" s="30">
        <v>-62483.788560806744</v>
      </c>
      <c r="R330" s="30">
        <v>-34487.95193450716</v>
      </c>
      <c r="S330" s="30">
        <v>-117377.85403873675</v>
      </c>
    </row>
    <row r="332" spans="1:19" x14ac:dyDescent="0.25">
      <c r="A332" s="24" t="s">
        <v>515</v>
      </c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</row>
    <row r="333" spans="1:19" x14ac:dyDescent="0.25">
      <c r="A333" s="25" t="s">
        <v>516</v>
      </c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  <row r="334" spans="1:19" x14ac:dyDescent="0.25">
      <c r="A334" s="26" t="s">
        <v>517</v>
      </c>
      <c r="B334" s="22">
        <v>-37586695.598908484</v>
      </c>
      <c r="C334" s="22">
        <v>-616264.53312606993</v>
      </c>
      <c r="D334" s="22">
        <v>-24532.423386467497</v>
      </c>
      <c r="E334" s="22">
        <v>-258995.18648206946</v>
      </c>
      <c r="F334" s="22">
        <v>-2354382.7468224522</v>
      </c>
      <c r="G334" s="22">
        <v>-27919.395434813516</v>
      </c>
      <c r="H334" s="22">
        <v>-7096089.0026100241</v>
      </c>
      <c r="I334" s="22">
        <v>-2796801.2588317022</v>
      </c>
      <c r="J334" s="22">
        <v>-583560.75841123983</v>
      </c>
      <c r="K334" s="22">
        <v>-30855.183969666454</v>
      </c>
      <c r="L334" s="22">
        <v>-23900.535676836083</v>
      </c>
      <c r="M334" s="22">
        <v>-46655.837429812695</v>
      </c>
      <c r="N334" s="22">
        <v>-7423.4757856831302</v>
      </c>
      <c r="O334" s="22">
        <v>-23038319.517898459</v>
      </c>
      <c r="P334" s="22">
        <v>-652667.18911237316</v>
      </c>
      <c r="Q334" s="22">
        <v>-8228.5644545090527</v>
      </c>
      <c r="R334" s="22">
        <v>-4856.2607883246073</v>
      </c>
      <c r="S334" s="22">
        <v>-15243.72868797925</v>
      </c>
    </row>
    <row r="335" spans="1:19" x14ac:dyDescent="0.25">
      <c r="A335" s="27" t="s">
        <v>518</v>
      </c>
      <c r="B335" s="28">
        <v>-37586695.598908484</v>
      </c>
      <c r="C335" s="28">
        <v>-616264.53312606993</v>
      </c>
      <c r="D335" s="28">
        <v>-24532.423386467497</v>
      </c>
      <c r="E335" s="28">
        <v>-258995.18648206946</v>
      </c>
      <c r="F335" s="28">
        <v>-2354382.7468224522</v>
      </c>
      <c r="G335" s="28">
        <v>-27919.395434813516</v>
      </c>
      <c r="H335" s="28">
        <v>-7096089.0026100241</v>
      </c>
      <c r="I335" s="28">
        <v>-2796801.2588317022</v>
      </c>
      <c r="J335" s="28">
        <v>-583560.75841123983</v>
      </c>
      <c r="K335" s="28">
        <v>-30855.183969666454</v>
      </c>
      <c r="L335" s="28">
        <v>-23900.535676836083</v>
      </c>
      <c r="M335" s="28">
        <v>-46655.837429812695</v>
      </c>
      <c r="N335" s="28">
        <v>-7423.4757856831302</v>
      </c>
      <c r="O335" s="28">
        <v>-23038319.517898459</v>
      </c>
      <c r="P335" s="28">
        <v>-652667.18911237316</v>
      </c>
      <c r="Q335" s="28">
        <v>-8228.5644545090527</v>
      </c>
      <c r="R335" s="28">
        <v>-4856.2607883246073</v>
      </c>
      <c r="S335" s="28">
        <v>-15243.72868797925</v>
      </c>
    </row>
    <row r="337" spans="1:19" x14ac:dyDescent="0.25">
      <c r="A337" s="29" t="s">
        <v>519</v>
      </c>
      <c r="B337" s="30">
        <v>-37586695.598908484</v>
      </c>
      <c r="C337" s="30">
        <v>-616264.53312606993</v>
      </c>
      <c r="D337" s="30">
        <v>-24532.423386467497</v>
      </c>
      <c r="E337" s="30">
        <v>-258995.18648206946</v>
      </c>
      <c r="F337" s="30">
        <v>-2354382.7468224522</v>
      </c>
      <c r="G337" s="30">
        <v>-27919.395434813516</v>
      </c>
      <c r="H337" s="30">
        <v>-7096089.0026100241</v>
      </c>
      <c r="I337" s="30">
        <v>-2796801.2588317022</v>
      </c>
      <c r="J337" s="30">
        <v>-583560.75841123983</v>
      </c>
      <c r="K337" s="30">
        <v>-30855.183969666454</v>
      </c>
      <c r="L337" s="30">
        <v>-23900.535676836083</v>
      </c>
      <c r="M337" s="30">
        <v>-46655.837429812695</v>
      </c>
      <c r="N337" s="30">
        <v>-7423.4757856831302</v>
      </c>
      <c r="O337" s="30">
        <v>-23038319.517898459</v>
      </c>
      <c r="P337" s="30">
        <v>-652667.18911237316</v>
      </c>
      <c r="Q337" s="30">
        <v>-8228.5644545090527</v>
      </c>
      <c r="R337" s="30">
        <v>-4856.2607883246073</v>
      </c>
      <c r="S337" s="30">
        <v>-15243.72868797925</v>
      </c>
    </row>
    <row r="339" spans="1:19" x14ac:dyDescent="0.25">
      <c r="A339" s="31" t="s">
        <v>520</v>
      </c>
      <c r="B339" s="32">
        <v>876980570.4183681</v>
      </c>
      <c r="C339" s="32">
        <v>16864636.844628818</v>
      </c>
      <c r="D339" s="32">
        <v>663724.95444960508</v>
      </c>
      <c r="E339" s="32">
        <v>8064476.8193330681</v>
      </c>
      <c r="F339" s="32">
        <v>52274884.721165456</v>
      </c>
      <c r="G339" s="32">
        <v>587427.35147916898</v>
      </c>
      <c r="H339" s="32">
        <v>182893783.17110944</v>
      </c>
      <c r="I339" s="32">
        <v>72774943.966719449</v>
      </c>
      <c r="J339" s="32">
        <v>15867357.285127524</v>
      </c>
      <c r="K339" s="32">
        <v>955076.41355913202</v>
      </c>
      <c r="L339" s="32">
        <v>632248.55391947296</v>
      </c>
      <c r="M339" s="32">
        <v>1411758.3878909701</v>
      </c>
      <c r="N339" s="32">
        <v>151381.3099598953</v>
      </c>
      <c r="O339" s="32">
        <v>511022764.96435153</v>
      </c>
      <c r="P339" s="32">
        <v>12014479.168841165</v>
      </c>
      <c r="Q339" s="32">
        <v>211865.47846547814</v>
      </c>
      <c r="R339" s="32">
        <v>105374.95946243212</v>
      </c>
      <c r="S339" s="32">
        <v>484386.06790571933</v>
      </c>
    </row>
    <row r="341" spans="1:19" x14ac:dyDescent="0.25">
      <c r="A341" s="33" t="s">
        <v>521</v>
      </c>
      <c r="B341" s="34">
        <v>32536116498.43977</v>
      </c>
      <c r="C341" s="34">
        <v>521426857.10899472</v>
      </c>
      <c r="D341" s="34">
        <v>20905248.899594162</v>
      </c>
      <c r="E341" s="34">
        <v>199260220.91370231</v>
      </c>
      <c r="F341" s="34">
        <v>1946061405.217406</v>
      </c>
      <c r="G341" s="34">
        <v>15992973.483352741</v>
      </c>
      <c r="H341" s="34">
        <v>6533498077.0543652</v>
      </c>
      <c r="I341" s="34">
        <v>2557784835.6893382</v>
      </c>
      <c r="J341" s="34">
        <v>493713106.035815</v>
      </c>
      <c r="K341" s="34">
        <v>25428713.89382134</v>
      </c>
      <c r="L341" s="34">
        <v>21878653.917512506</v>
      </c>
      <c r="M341" s="34">
        <v>61666939.732942484</v>
      </c>
      <c r="N341" s="34">
        <v>6740898.6165077901</v>
      </c>
      <c r="O341" s="34">
        <v>19706783248.309299</v>
      </c>
      <c r="P341" s="34">
        <v>402420510.65805507</v>
      </c>
      <c r="Q341" s="34">
        <v>6022756.4961574674</v>
      </c>
      <c r="R341" s="34">
        <v>4593243.0184250018</v>
      </c>
      <c r="S341" s="34">
        <v>11938809.3944881</v>
      </c>
    </row>
  </sheetData>
  <pageMargins left="0.25" right="0.25" top="0.75" bottom="0.25" header="0.25" footer="0.25"/>
  <pageSetup scale="65" orientation="landscape"/>
  <headerFooter>
    <oddHeader>&amp;R&amp;"Arial"&amp;10 &amp;BFLORIDA POWER &amp;&amp; LIGHT COMPANY&amp;B
&amp;B AND SUBSIDIARIES&amp;B
&amp;B December 2017 - ANNUAL COS STUDY&amp;B
&amp;B PAGE &amp;P OF &amp;N&amp;B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7"/>
  <sheetViews>
    <sheetView showGridLines="0" showZeros="0" workbookViewId="0">
      <pane xSplit="2" ySplit="9" topLeftCell="C10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578" customFormat="1" x14ac:dyDescent="0.25">
      <c r="A1" s="578" t="s">
        <v>1181</v>
      </c>
    </row>
    <row r="2" spans="1:26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</row>
    <row r="3" spans="1:26" x14ac:dyDescent="0.25">
      <c r="A3" s="539" t="s">
        <v>522</v>
      </c>
    </row>
    <row r="4" spans="1:26" x14ac:dyDescent="0.25">
      <c r="A4" s="539" t="s">
        <v>1168</v>
      </c>
    </row>
    <row r="5" spans="1:26" x14ac:dyDescent="0.25">
      <c r="A5" s="539" t="s">
        <v>524</v>
      </c>
    </row>
    <row r="6" spans="1:26" x14ac:dyDescent="0.25">
      <c r="A6" s="538"/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</row>
    <row r="7" spans="1:26" x14ac:dyDescent="0.25">
      <c r="B7" s="540" t="s">
        <v>525</v>
      </c>
      <c r="C7" s="540" t="s">
        <v>526</v>
      </c>
      <c r="D7" s="540" t="s">
        <v>527</v>
      </c>
      <c r="E7" s="540" t="s">
        <v>528</v>
      </c>
      <c r="F7" s="540" t="s">
        <v>529</v>
      </c>
      <c r="G7" s="540" t="s">
        <v>530</v>
      </c>
      <c r="H7" s="540" t="s">
        <v>531</v>
      </c>
      <c r="I7" s="540" t="s">
        <v>532</v>
      </c>
      <c r="J7" s="540" t="s">
        <v>533</v>
      </c>
      <c r="K7" s="540" t="s">
        <v>526</v>
      </c>
      <c r="L7" s="540" t="s">
        <v>527</v>
      </c>
      <c r="M7" s="540" t="s">
        <v>528</v>
      </c>
      <c r="N7" s="540" t="s">
        <v>529</v>
      </c>
      <c r="O7" s="540" t="s">
        <v>530</v>
      </c>
      <c r="P7" s="540" t="s">
        <v>531</v>
      </c>
      <c r="Q7" s="540" t="s">
        <v>532</v>
      </c>
      <c r="R7" s="540" t="s">
        <v>533</v>
      </c>
      <c r="S7" s="540" t="s">
        <v>526</v>
      </c>
      <c r="T7" s="540" t="s">
        <v>527</v>
      </c>
    </row>
    <row r="8" spans="1:26" x14ac:dyDescent="0.25">
      <c r="A8" s="538"/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  <c r="Y8" s="538"/>
      <c r="Z8" s="538"/>
    </row>
    <row r="9" spans="1:26" ht="25.5" x14ac:dyDescent="0.25">
      <c r="A9" s="541" t="s">
        <v>534</v>
      </c>
      <c r="B9" s="541" t="s">
        <v>535</v>
      </c>
      <c r="C9" s="541" t="s">
        <v>536</v>
      </c>
      <c r="D9" s="541" t="s">
        <v>4</v>
      </c>
      <c r="E9" s="541" t="s">
        <v>5</v>
      </c>
      <c r="F9" s="541" t="s">
        <v>6</v>
      </c>
      <c r="G9" s="541" t="s">
        <v>7</v>
      </c>
      <c r="H9" s="541" t="s">
        <v>8</v>
      </c>
      <c r="I9" s="541" t="s">
        <v>9</v>
      </c>
      <c r="J9" s="541" t="s">
        <v>10</v>
      </c>
      <c r="K9" s="541" t="s">
        <v>11</v>
      </c>
      <c r="L9" s="541" t="s">
        <v>12</v>
      </c>
      <c r="M9" s="541" t="s">
        <v>13</v>
      </c>
      <c r="N9" s="541" t="s">
        <v>14</v>
      </c>
      <c r="O9" s="541" t="s">
        <v>15</v>
      </c>
      <c r="P9" s="541" t="s">
        <v>16</v>
      </c>
      <c r="Q9" s="541" t="s">
        <v>17</v>
      </c>
      <c r="R9" s="541" t="s">
        <v>18</v>
      </c>
      <c r="S9" s="541" t="s">
        <v>19</v>
      </c>
      <c r="T9" s="541" t="s">
        <v>20</v>
      </c>
    </row>
    <row r="10" spans="1:26" ht="15.75" x14ac:dyDescent="0.25">
      <c r="A10" s="542" t="s">
        <v>537</v>
      </c>
      <c r="B10" s="543" t="s">
        <v>712</v>
      </c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</row>
    <row r="11" spans="1:26" x14ac:dyDescent="0.25">
      <c r="A11" s="542" t="s">
        <v>539</v>
      </c>
      <c r="B11" s="545" t="s">
        <v>540</v>
      </c>
      <c r="C11" s="546"/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</row>
    <row r="12" spans="1:26" x14ac:dyDescent="0.25">
      <c r="A12" s="542" t="s">
        <v>541</v>
      </c>
      <c r="B12" s="547" t="s">
        <v>1166</v>
      </c>
      <c r="C12" s="548">
        <v>5728328.9169303291</v>
      </c>
      <c r="D12" s="548">
        <v>87801.051055551143</v>
      </c>
      <c r="E12" s="548">
        <v>4110.1740210085154</v>
      </c>
      <c r="F12" s="548">
        <v>35872.549580752719</v>
      </c>
      <c r="G12" s="548">
        <v>369374.40575301117</v>
      </c>
      <c r="H12" s="548">
        <v>4185.1801580410183</v>
      </c>
      <c r="I12" s="548">
        <v>1138573.8538527314</v>
      </c>
      <c r="J12" s="548">
        <v>381365.61194297887</v>
      </c>
      <c r="K12" s="548">
        <v>78384.777910273493</v>
      </c>
      <c r="L12" s="548">
        <v>4567.0204515012774</v>
      </c>
      <c r="M12" s="548">
        <v>4095.1575278993741</v>
      </c>
      <c r="N12" s="548">
        <v>14050.829224799852</v>
      </c>
      <c r="O12" s="548">
        <v>992.12877995251995</v>
      </c>
      <c r="P12" s="548">
        <v>3506971.8613940491</v>
      </c>
      <c r="Q12" s="548">
        <v>91273.209567096113</v>
      </c>
      <c r="R12" s="548">
        <v>1508.3751218177483</v>
      </c>
      <c r="S12" s="548">
        <v>801.42358541161161</v>
      </c>
      <c r="T12" s="548">
        <v>4401.3070034532229</v>
      </c>
    </row>
    <row r="13" spans="1:26" x14ac:dyDescent="0.25">
      <c r="A13" s="542" t="s">
        <v>543</v>
      </c>
    </row>
    <row r="14" spans="1:26" ht="15.75" x14ac:dyDescent="0.25">
      <c r="A14" s="542" t="s">
        <v>545</v>
      </c>
      <c r="B14" s="543" t="s">
        <v>538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</row>
    <row r="15" spans="1:26" x14ac:dyDescent="0.25">
      <c r="A15" s="542" t="s">
        <v>547</v>
      </c>
      <c r="B15" s="545" t="s">
        <v>540</v>
      </c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</row>
    <row r="16" spans="1:26" x14ac:dyDescent="0.25">
      <c r="A16" s="542" t="s">
        <v>549</v>
      </c>
      <c r="B16" s="547" t="s">
        <v>1166</v>
      </c>
      <c r="C16" s="548">
        <v>4691719.4874163698</v>
      </c>
      <c r="D16" s="548">
        <v>74011.800781371188</v>
      </c>
      <c r="E16" s="548">
        <v>3484.6234670508597</v>
      </c>
      <c r="F16" s="548">
        <v>28069.188610985595</v>
      </c>
      <c r="G16" s="548">
        <v>294206.5693741744</v>
      </c>
      <c r="H16" s="548">
        <v>2646.3648426968575</v>
      </c>
      <c r="I16" s="548">
        <v>989592.94437218818</v>
      </c>
      <c r="J16" s="548">
        <v>330855.94541349745</v>
      </c>
      <c r="K16" s="548">
        <v>66100.183759813663</v>
      </c>
      <c r="L16" s="548">
        <v>3503.6279316323735</v>
      </c>
      <c r="M16" s="548">
        <v>3416.0868116099691</v>
      </c>
      <c r="N16" s="548">
        <v>2370.978304963166</v>
      </c>
      <c r="O16" s="548">
        <v>731.29884490384723</v>
      </c>
      <c r="P16" s="548">
        <v>2876496.5294106808</v>
      </c>
      <c r="Q16" s="548">
        <v>11542.725383225619</v>
      </c>
      <c r="R16" s="548">
        <v>1234.3932960276763</v>
      </c>
      <c r="S16" s="548">
        <v>716.0999055434612</v>
      </c>
      <c r="T16" s="548">
        <v>2740.1269060047202</v>
      </c>
    </row>
    <row r="17" spans="1:20" x14ac:dyDescent="0.25">
      <c r="A17" s="542" t="s">
        <v>551</v>
      </c>
    </row>
    <row r="18" spans="1:20" x14ac:dyDescent="0.25">
      <c r="A18" s="542" t="s">
        <v>553</v>
      </c>
      <c r="B18" s="545" t="s">
        <v>575</v>
      </c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4"/>
    </row>
    <row r="19" spans="1:20" x14ac:dyDescent="0.25">
      <c r="A19" s="542" t="s">
        <v>555</v>
      </c>
      <c r="B19" s="547" t="s">
        <v>577</v>
      </c>
      <c r="C19" s="549">
        <v>111079183.34867729</v>
      </c>
      <c r="D19" s="549">
        <v>5184882.5375425965</v>
      </c>
      <c r="E19" s="549">
        <v>204233.16410358986</v>
      </c>
      <c r="F19" s="549">
        <v>2778867.2848542193</v>
      </c>
      <c r="G19" s="549">
        <v>0</v>
      </c>
      <c r="H19" s="549">
        <v>0</v>
      </c>
      <c r="I19" s="549">
        <v>70516172.199925631</v>
      </c>
      <c r="J19" s="549">
        <v>25368291.94802681</v>
      </c>
      <c r="K19" s="549">
        <v>5230119.669165127</v>
      </c>
      <c r="L19" s="549">
        <v>426632.16247463226</v>
      </c>
      <c r="M19" s="549">
        <v>230383.6527669463</v>
      </c>
      <c r="N19" s="549">
        <v>0</v>
      </c>
      <c r="O19" s="549">
        <v>0</v>
      </c>
      <c r="P19" s="549">
        <v>0</v>
      </c>
      <c r="Q19" s="549">
        <v>0</v>
      </c>
      <c r="R19" s="549">
        <v>0</v>
      </c>
      <c r="S19" s="549">
        <v>54705.957453760304</v>
      </c>
      <c r="T19" s="549">
        <v>1084894.7723639712</v>
      </c>
    </row>
    <row r="20" spans="1:20" x14ac:dyDescent="0.25">
      <c r="A20" s="542" t="s">
        <v>557</v>
      </c>
      <c r="B20" s="547" t="s">
        <v>579</v>
      </c>
      <c r="C20" s="550">
        <v>63734975328</v>
      </c>
      <c r="D20" s="550">
        <v>0</v>
      </c>
      <c r="E20" s="550">
        <v>0</v>
      </c>
      <c r="F20" s="550">
        <v>0</v>
      </c>
      <c r="G20" s="550">
        <v>5968792122</v>
      </c>
      <c r="H20" s="550">
        <v>70241818</v>
      </c>
      <c r="I20" s="550">
        <v>0</v>
      </c>
      <c r="J20" s="550">
        <v>0</v>
      </c>
      <c r="K20" s="550">
        <v>0</v>
      </c>
      <c r="L20" s="550">
        <v>0</v>
      </c>
      <c r="M20" s="550">
        <v>0</v>
      </c>
      <c r="N20" s="550">
        <v>97899984</v>
      </c>
      <c r="O20" s="550">
        <v>10793313</v>
      </c>
      <c r="P20" s="550">
        <v>56993678507</v>
      </c>
      <c r="Q20" s="550">
        <v>560806958</v>
      </c>
      <c r="R20" s="550">
        <v>32762626</v>
      </c>
      <c r="S20" s="550">
        <v>0</v>
      </c>
      <c r="T20" s="550">
        <v>0</v>
      </c>
    </row>
    <row r="21" spans="1:20" x14ac:dyDescent="0.25">
      <c r="A21" s="542" t="s">
        <v>559</v>
      </c>
    </row>
    <row r="22" spans="1:20" x14ac:dyDescent="0.25">
      <c r="A22" s="542" t="s">
        <v>561</v>
      </c>
      <c r="B22" s="545" t="s">
        <v>584</v>
      </c>
      <c r="C22" s="551"/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</row>
    <row r="23" spans="1:20" x14ac:dyDescent="0.25">
      <c r="A23" s="542" t="s">
        <v>563</v>
      </c>
      <c r="B23" s="547" t="s">
        <v>1167</v>
      </c>
      <c r="C23" s="552">
        <v>0</v>
      </c>
      <c r="D23" s="552">
        <v>14.27453760918748</v>
      </c>
      <c r="E23" s="552">
        <v>17.061986393568336</v>
      </c>
      <c r="F23" s="552">
        <v>10.100946081150514</v>
      </c>
      <c r="G23" s="552">
        <v>4.9290805134555915E-2</v>
      </c>
      <c r="H23" s="552">
        <v>3.767506192246986E-2</v>
      </c>
      <c r="I23" s="552">
        <v>14.03356015364135</v>
      </c>
      <c r="J23" s="552">
        <v>13.042105715723281</v>
      </c>
      <c r="K23" s="552">
        <v>12.638369280442312</v>
      </c>
      <c r="L23" s="552">
        <v>8.2122920862552178</v>
      </c>
      <c r="M23" s="552">
        <v>14.827817731779986</v>
      </c>
      <c r="N23" s="552">
        <v>2.4218372752371094E-2</v>
      </c>
      <c r="O23" s="552">
        <v>6.7754807527943203E-2</v>
      </c>
      <c r="P23" s="552">
        <v>5.0470448736825921E-2</v>
      </c>
      <c r="Q23" s="552">
        <v>2.0582350519312956E-2</v>
      </c>
      <c r="R23" s="552">
        <v>3.7676872910848966E-2</v>
      </c>
      <c r="S23" s="552">
        <v>13.089980303310439</v>
      </c>
      <c r="T23" s="552">
        <v>2.5257075393902215</v>
      </c>
    </row>
    <row r="24" spans="1:20" x14ac:dyDescent="0.25">
      <c r="A24" s="542" t="s">
        <v>565</v>
      </c>
    </row>
    <row r="25" spans="1:20" ht="15.75" x14ac:dyDescent="0.25">
      <c r="A25" s="542" t="s">
        <v>567</v>
      </c>
      <c r="B25" s="543" t="s">
        <v>591</v>
      </c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  <c r="N25" s="544"/>
      <c r="O25" s="544"/>
      <c r="P25" s="544"/>
      <c r="Q25" s="544"/>
      <c r="R25" s="544"/>
      <c r="S25" s="544"/>
      <c r="T25" s="544"/>
    </row>
    <row r="26" spans="1:20" x14ac:dyDescent="0.25">
      <c r="A26" s="542" t="s">
        <v>569</v>
      </c>
      <c r="B26" s="545" t="s">
        <v>540</v>
      </c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6"/>
      <c r="R26" s="546"/>
      <c r="S26" s="546"/>
      <c r="T26" s="546"/>
    </row>
    <row r="27" spans="1:20" x14ac:dyDescent="0.25">
      <c r="A27" s="542" t="s">
        <v>571</v>
      </c>
      <c r="B27" s="547" t="s">
        <v>1166</v>
      </c>
      <c r="C27" s="548">
        <v>539665.82298762049</v>
      </c>
      <c r="D27" s="548">
        <v>13078.483810969459</v>
      </c>
      <c r="E27" s="548">
        <v>539.22878885912326</v>
      </c>
      <c r="F27" s="548">
        <v>7274.1458760366331</v>
      </c>
      <c r="G27" s="548">
        <v>31137.8215065566</v>
      </c>
      <c r="H27" s="548">
        <v>418.80731479332007</v>
      </c>
      <c r="I27" s="548">
        <v>130126.48400070444</v>
      </c>
      <c r="J27" s="548">
        <v>49112.607398788394</v>
      </c>
      <c r="K27" s="548">
        <v>11931.106933837322</v>
      </c>
      <c r="L27" s="548">
        <v>847.31293253720276</v>
      </c>
      <c r="M27" s="548">
        <v>464.23243186687478</v>
      </c>
      <c r="N27" s="548">
        <v>574.21519500247348</v>
      </c>
      <c r="O27" s="548">
        <v>49.348649395941472</v>
      </c>
      <c r="P27" s="548">
        <v>290180.54154618119</v>
      </c>
      <c r="Q27" s="548">
        <v>3002.2760391412135</v>
      </c>
      <c r="R27" s="548">
        <v>196.0776600273042</v>
      </c>
      <c r="S27" s="548">
        <v>59.41319369083962</v>
      </c>
      <c r="T27" s="548">
        <v>673.71970923201718</v>
      </c>
    </row>
    <row r="28" spans="1:20" x14ac:dyDescent="0.25">
      <c r="A28" s="542" t="s">
        <v>573</v>
      </c>
    </row>
    <row r="29" spans="1:20" x14ac:dyDescent="0.25">
      <c r="A29" s="542" t="s">
        <v>574</v>
      </c>
      <c r="B29" s="545" t="s">
        <v>575</v>
      </c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</row>
    <row r="30" spans="1:20" x14ac:dyDescent="0.25">
      <c r="A30" s="542" t="s">
        <v>576</v>
      </c>
      <c r="B30" s="547" t="s">
        <v>593</v>
      </c>
      <c r="C30" s="553">
        <v>107246477186</v>
      </c>
      <c r="D30" s="553">
        <v>2687420391</v>
      </c>
      <c r="E30" s="553">
        <v>101623502</v>
      </c>
      <c r="F30" s="553">
        <v>1508335314</v>
      </c>
      <c r="G30" s="553">
        <v>5968792122</v>
      </c>
      <c r="H30" s="553">
        <v>70241818</v>
      </c>
      <c r="I30" s="553">
        <v>25825428784</v>
      </c>
      <c r="J30" s="553">
        <v>10507497706</v>
      </c>
      <c r="K30" s="553">
        <v>2515470925</v>
      </c>
      <c r="L30" s="553">
        <v>172992260</v>
      </c>
      <c r="M30" s="553">
        <v>91208296</v>
      </c>
      <c r="N30" s="553">
        <v>97899984</v>
      </c>
      <c r="O30" s="553">
        <v>10793313</v>
      </c>
      <c r="P30" s="553">
        <v>56993678507</v>
      </c>
      <c r="Q30" s="553">
        <v>560806958</v>
      </c>
      <c r="R30" s="553">
        <v>32762626</v>
      </c>
      <c r="S30" s="553">
        <v>11856926</v>
      </c>
      <c r="T30" s="553">
        <v>89667754</v>
      </c>
    </row>
    <row r="31" spans="1:20" x14ac:dyDescent="0.25">
      <c r="A31" s="542" t="s">
        <v>578</v>
      </c>
    </row>
    <row r="32" spans="1:20" x14ac:dyDescent="0.25">
      <c r="A32" s="542" t="s">
        <v>580</v>
      </c>
      <c r="B32" s="545" t="s">
        <v>584</v>
      </c>
      <c r="C32" s="551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551"/>
      <c r="P32" s="551"/>
      <c r="Q32" s="551"/>
      <c r="R32" s="551"/>
      <c r="S32" s="551"/>
      <c r="T32" s="551"/>
    </row>
    <row r="33" spans="1:26" x14ac:dyDescent="0.25">
      <c r="A33" s="542" t="s">
        <v>582</v>
      </c>
      <c r="B33" s="547" t="s">
        <v>1167</v>
      </c>
      <c r="C33" s="552">
        <v>0</v>
      </c>
      <c r="D33" s="552">
        <v>4.8665567377431792E-3</v>
      </c>
      <c r="E33" s="552">
        <v>5.3061425580386238E-3</v>
      </c>
      <c r="F33" s="552">
        <v>4.8226318170235677E-3</v>
      </c>
      <c r="G33" s="552">
        <v>5.2167709764573029E-3</v>
      </c>
      <c r="H33" s="552">
        <v>5.9623643965667304E-3</v>
      </c>
      <c r="I33" s="552">
        <v>5.0386959724488126E-3</v>
      </c>
      <c r="J33" s="552">
        <v>4.6740535922976294E-3</v>
      </c>
      <c r="K33" s="552">
        <v>4.7430907728887072E-3</v>
      </c>
      <c r="L33" s="552">
        <v>4.8979817509592783E-3</v>
      </c>
      <c r="M33" s="552">
        <v>5.0898048996209158E-3</v>
      </c>
      <c r="N33" s="552">
        <v>5.8653247073306306E-3</v>
      </c>
      <c r="O33" s="552">
        <v>4.5721503115810202E-3</v>
      </c>
      <c r="P33" s="552">
        <v>5.0914513529871754E-3</v>
      </c>
      <c r="Q33" s="552">
        <v>5.3534928486768411E-3</v>
      </c>
      <c r="R33" s="552">
        <v>5.9847968238963571E-3</v>
      </c>
      <c r="S33" s="552">
        <v>5.0108429192220324E-3</v>
      </c>
      <c r="T33" s="552">
        <v>7.5135115933874872E-3</v>
      </c>
    </row>
    <row r="34" spans="1:26" x14ac:dyDescent="0.25">
      <c r="A34" s="542" t="s">
        <v>583</v>
      </c>
    </row>
    <row r="35" spans="1:26" ht="15.75" x14ac:dyDescent="0.25">
      <c r="A35" s="542" t="s">
        <v>585</v>
      </c>
      <c r="B35" s="543" t="s">
        <v>594</v>
      </c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  <c r="T35" s="544"/>
    </row>
    <row r="36" spans="1:26" x14ac:dyDescent="0.25">
      <c r="A36" s="542" t="s">
        <v>586</v>
      </c>
      <c r="B36" s="545" t="s">
        <v>540</v>
      </c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</row>
    <row r="37" spans="1:26" x14ac:dyDescent="0.25">
      <c r="A37" s="542" t="s">
        <v>587</v>
      </c>
      <c r="B37" s="547" t="s">
        <v>1166</v>
      </c>
      <c r="C37" s="548">
        <v>409047.82152134884</v>
      </c>
      <c r="D37" s="548">
        <v>710.76646321049657</v>
      </c>
      <c r="E37" s="548">
        <v>86.321765098532921</v>
      </c>
      <c r="F37" s="548">
        <v>529.21509373048661</v>
      </c>
      <c r="G37" s="548">
        <v>44030.01487228011</v>
      </c>
      <c r="H37" s="548">
        <v>1120.0080005508403</v>
      </c>
      <c r="I37" s="548">
        <v>18854.425479838974</v>
      </c>
      <c r="J37" s="548">
        <v>1397.0591306931349</v>
      </c>
      <c r="K37" s="548">
        <v>353.48721662249108</v>
      </c>
      <c r="L37" s="548">
        <v>216.07958733170099</v>
      </c>
      <c r="M37" s="548">
        <v>214.83828442253053</v>
      </c>
      <c r="N37" s="548">
        <v>-322.81534190621812</v>
      </c>
      <c r="O37" s="548">
        <v>211.48128565273149</v>
      </c>
      <c r="P37" s="548">
        <v>340294.79043718782</v>
      </c>
      <c r="Q37" s="548">
        <v>302.4152322352025</v>
      </c>
      <c r="R37" s="548">
        <v>36.36314000612817</v>
      </c>
      <c r="S37" s="548">
        <v>25.910486177310773</v>
      </c>
      <c r="T37" s="548">
        <v>987.46038821648563</v>
      </c>
    </row>
    <row r="38" spans="1:26" x14ac:dyDescent="0.25">
      <c r="A38" s="542" t="s">
        <v>588</v>
      </c>
    </row>
    <row r="39" spans="1:26" x14ac:dyDescent="0.25">
      <c r="A39" s="542" t="s">
        <v>589</v>
      </c>
      <c r="B39" s="545" t="s">
        <v>575</v>
      </c>
      <c r="C39" s="544"/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4"/>
    </row>
    <row r="40" spans="1:26" x14ac:dyDescent="0.25">
      <c r="A40" s="542" t="s">
        <v>729</v>
      </c>
      <c r="B40" s="547" t="s">
        <v>609</v>
      </c>
      <c r="C40" s="554">
        <v>58819235</v>
      </c>
      <c r="D40" s="554">
        <v>3336</v>
      </c>
      <c r="E40" s="554">
        <v>744</v>
      </c>
      <c r="F40" s="554">
        <v>204</v>
      </c>
      <c r="G40" s="554">
        <v>5165476</v>
      </c>
      <c r="H40" s="554">
        <v>130561</v>
      </c>
      <c r="I40" s="554">
        <v>1281531</v>
      </c>
      <c r="J40" s="554">
        <v>37126</v>
      </c>
      <c r="K40" s="554">
        <v>1890</v>
      </c>
      <c r="L40" s="554">
        <v>84</v>
      </c>
      <c r="M40" s="554">
        <v>324</v>
      </c>
      <c r="N40" s="554">
        <v>0</v>
      </c>
      <c r="O40" s="554">
        <v>2183</v>
      </c>
      <c r="P40" s="554">
        <v>52195536</v>
      </c>
      <c r="Q40" s="554">
        <v>0</v>
      </c>
      <c r="R40" s="554">
        <v>0</v>
      </c>
      <c r="S40" s="554">
        <v>72</v>
      </c>
      <c r="T40" s="554">
        <v>168</v>
      </c>
    </row>
    <row r="41" spans="1:26" x14ac:dyDescent="0.25">
      <c r="A41" s="542" t="s">
        <v>730</v>
      </c>
      <c r="B41" s="547" t="s">
        <v>610</v>
      </c>
      <c r="C41" s="555">
        <v>691469568</v>
      </c>
      <c r="D41" s="555">
        <v>0</v>
      </c>
      <c r="E41" s="555">
        <v>0</v>
      </c>
      <c r="F41" s="555">
        <v>0</v>
      </c>
      <c r="G41" s="555">
        <v>0</v>
      </c>
      <c r="H41" s="555">
        <v>0</v>
      </c>
      <c r="I41" s="555">
        <v>0</v>
      </c>
      <c r="J41" s="555">
        <v>0</v>
      </c>
      <c r="K41" s="555">
        <v>0</v>
      </c>
      <c r="L41" s="555">
        <v>0</v>
      </c>
      <c r="M41" s="555">
        <v>0</v>
      </c>
      <c r="N41" s="555">
        <v>97899984</v>
      </c>
      <c r="O41" s="555">
        <v>0</v>
      </c>
      <c r="P41" s="555">
        <v>0</v>
      </c>
      <c r="Q41" s="555">
        <v>560806958</v>
      </c>
      <c r="R41" s="555">
        <v>32762626</v>
      </c>
      <c r="S41" s="555">
        <v>0</v>
      </c>
      <c r="T41" s="555">
        <v>0</v>
      </c>
    </row>
    <row r="42" spans="1:26" x14ac:dyDescent="0.25">
      <c r="A42" s="542" t="s">
        <v>1169</v>
      </c>
    </row>
    <row r="43" spans="1:26" x14ac:dyDescent="0.25">
      <c r="A43" s="538"/>
      <c r="B43" s="538"/>
      <c r="C43" s="538"/>
      <c r="D43" s="538"/>
      <c r="E43" s="538"/>
      <c r="F43" s="538"/>
      <c r="G43" s="538"/>
      <c r="H43" s="538"/>
      <c r="I43" s="538"/>
      <c r="J43" s="538"/>
      <c r="K43" s="538"/>
      <c r="L43" s="538"/>
      <c r="M43" s="538"/>
      <c r="N43" s="538"/>
      <c r="O43" s="538"/>
      <c r="P43" s="538"/>
      <c r="Q43" s="538"/>
      <c r="R43" s="538"/>
      <c r="S43" s="538"/>
      <c r="T43" s="538"/>
      <c r="U43" s="538"/>
      <c r="V43" s="538"/>
      <c r="W43" s="538"/>
      <c r="X43" s="538"/>
      <c r="Y43" s="538"/>
      <c r="Z43" s="538"/>
    </row>
    <row r="44" spans="1:26" x14ac:dyDescent="0.25">
      <c r="A44" s="542" t="s">
        <v>537</v>
      </c>
      <c r="B44" s="545" t="s">
        <v>584</v>
      </c>
      <c r="C44" s="551"/>
      <c r="D44" s="551"/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551"/>
      <c r="P44" s="551"/>
      <c r="Q44" s="551"/>
      <c r="R44" s="551"/>
      <c r="S44" s="551"/>
      <c r="T44" s="551"/>
    </row>
    <row r="45" spans="1:26" x14ac:dyDescent="0.25">
      <c r="A45" s="542" t="s">
        <v>539</v>
      </c>
      <c r="B45" s="547" t="s">
        <v>1167</v>
      </c>
      <c r="C45" s="552">
        <v>0</v>
      </c>
      <c r="D45" s="552">
        <v>213.05949137005297</v>
      </c>
      <c r="E45" s="552">
        <v>116.02387782060879</v>
      </c>
      <c r="F45" s="552">
        <v>2594.1916359337579</v>
      </c>
      <c r="G45" s="552">
        <v>8.5239027095044317</v>
      </c>
      <c r="H45" s="552">
        <v>8.578426946414627</v>
      </c>
      <c r="I45" s="552">
        <v>14.712422469561004</v>
      </c>
      <c r="J45" s="552">
        <v>37.630208767255695</v>
      </c>
      <c r="K45" s="552">
        <v>187.03027334523338</v>
      </c>
      <c r="L45" s="552">
        <v>2572.3760396631078</v>
      </c>
      <c r="M45" s="552">
        <v>663.08112476089661</v>
      </c>
      <c r="N45" s="552">
        <v>-3.2973993326313317E-3</v>
      </c>
      <c r="O45" s="552">
        <v>96.876447848250777</v>
      </c>
      <c r="P45" s="552">
        <v>6.5196148275436396</v>
      </c>
      <c r="Q45" s="552">
        <v>5.3925014288999347E-4</v>
      </c>
      <c r="R45" s="552">
        <v>1.1098969907396361E-3</v>
      </c>
      <c r="S45" s="552">
        <v>359.8678635737607</v>
      </c>
      <c r="T45" s="552">
        <v>5877.7404060505087</v>
      </c>
    </row>
    <row r="46" spans="1:26" x14ac:dyDescent="0.25">
      <c r="A46" s="542" t="s">
        <v>541</v>
      </c>
    </row>
    <row r="47" spans="1:26" ht="15.75" x14ac:dyDescent="0.25">
      <c r="A47" s="542" t="s">
        <v>543</v>
      </c>
      <c r="B47" s="543" t="s">
        <v>611</v>
      </c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</row>
    <row r="48" spans="1:26" x14ac:dyDescent="0.25">
      <c r="A48" s="542" t="s">
        <v>545</v>
      </c>
      <c r="B48" s="545" t="s">
        <v>540</v>
      </c>
      <c r="C48" s="546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</row>
    <row r="49" spans="1:20" x14ac:dyDescent="0.25">
      <c r="A49" s="542" t="s">
        <v>547</v>
      </c>
      <c r="B49" s="547" t="s">
        <v>1166</v>
      </c>
      <c r="C49" s="548">
        <v>87895.78500499115</v>
      </c>
      <c r="D49" s="548">
        <v>0</v>
      </c>
      <c r="E49" s="548">
        <v>0</v>
      </c>
      <c r="F49" s="548">
        <v>0</v>
      </c>
      <c r="G49" s="548">
        <v>0</v>
      </c>
      <c r="H49" s="548">
        <v>0</v>
      </c>
      <c r="I49" s="548">
        <v>0</v>
      </c>
      <c r="J49" s="548">
        <v>0</v>
      </c>
      <c r="K49" s="548">
        <v>0</v>
      </c>
      <c r="L49" s="548">
        <v>0</v>
      </c>
      <c r="M49" s="548">
        <v>0</v>
      </c>
      <c r="N49" s="548">
        <v>11428.45106674043</v>
      </c>
      <c r="O49" s="548">
        <v>0</v>
      </c>
      <c r="P49" s="548">
        <v>0</v>
      </c>
      <c r="Q49" s="548">
        <v>76425.792912494071</v>
      </c>
      <c r="R49" s="548">
        <v>41.541025756639755</v>
      </c>
      <c r="S49" s="548">
        <v>0</v>
      </c>
      <c r="T49" s="548">
        <v>0</v>
      </c>
    </row>
    <row r="50" spans="1:20" x14ac:dyDescent="0.25">
      <c r="A50" s="542" t="s">
        <v>549</v>
      </c>
    </row>
    <row r="51" spans="1:20" x14ac:dyDescent="0.25">
      <c r="A51" s="542" t="s">
        <v>551</v>
      </c>
      <c r="B51" s="545" t="s">
        <v>575</v>
      </c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4"/>
      <c r="T51" s="544"/>
    </row>
    <row r="52" spans="1:20" x14ac:dyDescent="0.25">
      <c r="A52" s="542" t="s">
        <v>553</v>
      </c>
      <c r="B52" s="547" t="s">
        <v>614</v>
      </c>
      <c r="C52" s="556">
        <v>9535124</v>
      </c>
      <c r="D52" s="556">
        <v>0</v>
      </c>
      <c r="E52" s="556">
        <v>0</v>
      </c>
      <c r="F52" s="556">
        <v>0</v>
      </c>
      <c r="G52" s="556">
        <v>0</v>
      </c>
      <c r="H52" s="556">
        <v>0</v>
      </c>
      <c r="I52" s="556">
        <v>0</v>
      </c>
      <c r="J52" s="556">
        <v>0</v>
      </c>
      <c r="K52" s="556">
        <v>0</v>
      </c>
      <c r="L52" s="556">
        <v>0</v>
      </c>
      <c r="M52" s="556">
        <v>0</v>
      </c>
      <c r="N52" s="556">
        <v>2395776</v>
      </c>
      <c r="O52" s="556">
        <v>0</v>
      </c>
      <c r="P52" s="556">
        <v>0</v>
      </c>
      <c r="Q52" s="556">
        <v>7136090</v>
      </c>
      <c r="R52" s="556">
        <v>3258</v>
      </c>
      <c r="S52" s="556">
        <v>0</v>
      </c>
      <c r="T52" s="556">
        <v>0</v>
      </c>
    </row>
    <row r="53" spans="1:20" x14ac:dyDescent="0.25">
      <c r="A53" s="542" t="s">
        <v>555</v>
      </c>
    </row>
    <row r="54" spans="1:20" x14ac:dyDescent="0.25">
      <c r="A54" s="542" t="s">
        <v>557</v>
      </c>
      <c r="B54" s="545" t="s">
        <v>584</v>
      </c>
      <c r="C54" s="551"/>
      <c r="D54" s="551"/>
      <c r="E54" s="551"/>
      <c r="F54" s="551"/>
      <c r="G54" s="551"/>
      <c r="H54" s="551"/>
      <c r="I54" s="551"/>
      <c r="J54" s="551"/>
      <c r="K54" s="551"/>
      <c r="L54" s="551"/>
      <c r="M54" s="551"/>
      <c r="N54" s="551"/>
      <c r="O54" s="551"/>
      <c r="P54" s="551"/>
      <c r="Q54" s="551"/>
      <c r="R54" s="551"/>
      <c r="S54" s="551"/>
      <c r="T54" s="551"/>
    </row>
    <row r="55" spans="1:20" x14ac:dyDescent="0.25">
      <c r="A55" s="542" t="s">
        <v>559</v>
      </c>
      <c r="B55" s="547" t="s">
        <v>1167</v>
      </c>
      <c r="C55" s="552">
        <v>0</v>
      </c>
      <c r="D55" s="552">
        <v>0</v>
      </c>
      <c r="E55" s="552">
        <v>0</v>
      </c>
      <c r="F55" s="552">
        <v>0</v>
      </c>
      <c r="G55" s="552">
        <v>0</v>
      </c>
      <c r="H55" s="552">
        <v>0</v>
      </c>
      <c r="I55" s="552">
        <v>0</v>
      </c>
      <c r="J55" s="552">
        <v>0</v>
      </c>
      <c r="K55" s="552">
        <v>0</v>
      </c>
      <c r="L55" s="552">
        <v>0</v>
      </c>
      <c r="M55" s="552">
        <v>0</v>
      </c>
      <c r="N55" s="552">
        <v>4.7702502515846348</v>
      </c>
      <c r="O55" s="552">
        <v>0</v>
      </c>
      <c r="P55" s="552">
        <v>0</v>
      </c>
      <c r="Q55" s="552">
        <v>10.709757431940192</v>
      </c>
      <c r="R55" s="552">
        <v>12.750468310816377</v>
      </c>
      <c r="S55" s="552">
        <v>0</v>
      </c>
      <c r="T55" s="552">
        <v>0</v>
      </c>
    </row>
    <row r="56" spans="1:20" x14ac:dyDescent="0.25">
      <c r="A56" s="542" t="s">
        <v>561</v>
      </c>
    </row>
    <row r="57" spans="1:20" x14ac:dyDescent="0.25">
      <c r="A57" s="542" t="s">
        <v>563</v>
      </c>
      <c r="B57" s="557" t="s">
        <v>535</v>
      </c>
    </row>
    <row r="58" spans="1:20" x14ac:dyDescent="0.25">
      <c r="A58" s="542" t="s">
        <v>565</v>
      </c>
      <c r="B58" s="557" t="s">
        <v>615</v>
      </c>
    </row>
    <row r="59" spans="1:20" x14ac:dyDescent="0.25">
      <c r="A59" s="542" t="s">
        <v>567</v>
      </c>
    </row>
    <row r="60" spans="1:20" x14ac:dyDescent="0.25">
      <c r="A60" s="542" t="s">
        <v>569</v>
      </c>
    </row>
    <row r="61" spans="1:20" x14ac:dyDescent="0.25">
      <c r="A61" s="542" t="s">
        <v>571</v>
      </c>
    </row>
    <row r="62" spans="1:20" x14ac:dyDescent="0.25">
      <c r="A62" s="542" t="s">
        <v>573</v>
      </c>
    </row>
    <row r="63" spans="1:20" x14ac:dyDescent="0.25">
      <c r="A63" s="542" t="s">
        <v>574</v>
      </c>
    </row>
    <row r="64" spans="1:20" x14ac:dyDescent="0.25">
      <c r="A64" s="542" t="s">
        <v>576</v>
      </c>
    </row>
    <row r="65" spans="1:26" x14ac:dyDescent="0.25">
      <c r="A65" s="542" t="s">
        <v>578</v>
      </c>
    </row>
    <row r="66" spans="1:26" x14ac:dyDescent="0.25">
      <c r="A66" s="542" t="s">
        <v>580</v>
      </c>
    </row>
    <row r="67" spans="1:26" x14ac:dyDescent="0.25">
      <c r="A67" s="542" t="s">
        <v>582</v>
      </c>
    </row>
    <row r="68" spans="1:26" x14ac:dyDescent="0.25">
      <c r="A68" s="542" t="s">
        <v>583</v>
      </c>
    </row>
    <row r="69" spans="1:26" x14ac:dyDescent="0.25">
      <c r="A69" s="542" t="s">
        <v>585</v>
      </c>
    </row>
    <row r="70" spans="1:26" x14ac:dyDescent="0.25">
      <c r="A70" s="542" t="s">
        <v>586</v>
      </c>
    </row>
    <row r="71" spans="1:26" x14ac:dyDescent="0.25">
      <c r="A71" s="542" t="s">
        <v>587</v>
      </c>
    </row>
    <row r="72" spans="1:26" x14ac:dyDescent="0.25">
      <c r="A72" s="542" t="s">
        <v>588</v>
      </c>
    </row>
    <row r="73" spans="1:26" x14ac:dyDescent="0.25">
      <c r="A73" s="542" t="s">
        <v>589</v>
      </c>
    </row>
    <row r="74" spans="1:26" x14ac:dyDescent="0.25">
      <c r="A74" s="542" t="s">
        <v>729</v>
      </c>
    </row>
    <row r="75" spans="1:26" x14ac:dyDescent="0.25">
      <c r="A75" s="542" t="s">
        <v>730</v>
      </c>
    </row>
    <row r="76" spans="1:26" x14ac:dyDescent="0.25">
      <c r="A76" s="542" t="s">
        <v>1169</v>
      </c>
    </row>
    <row r="77" spans="1:26" x14ac:dyDescent="0.25">
      <c r="A77" s="538"/>
      <c r="B77" s="538"/>
      <c r="C77" s="538"/>
      <c r="D77" s="538"/>
      <c r="E77" s="538"/>
      <c r="F77" s="538"/>
      <c r="G77" s="538"/>
      <c r="H77" s="538"/>
      <c r="I77" s="538"/>
      <c r="J77" s="538"/>
      <c r="K77" s="538"/>
      <c r="L77" s="538"/>
      <c r="M77" s="538"/>
      <c r="N77" s="538"/>
      <c r="O77" s="538"/>
      <c r="P77" s="538"/>
      <c r="Q77" s="538"/>
      <c r="R77" s="538"/>
      <c r="S77" s="538"/>
      <c r="T77" s="538"/>
      <c r="U77" s="538"/>
      <c r="V77" s="538"/>
      <c r="W77" s="538"/>
      <c r="X77" s="538"/>
      <c r="Y77" s="538"/>
      <c r="Z77" s="538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E-6a
 ATTACHMENT NO. 1 OF 4
 PAGE &amp;P OF &amp;N</oddHeader>
  </headerFooter>
  <rowBreaks count="1" manualBreakCount="1">
    <brk id="43" max="16383" man="1"/>
  </rowBreaks>
  <colBreaks count="2" manualBreakCount="2">
    <brk id="10" max="1048575" man="1"/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578" customFormat="1" x14ac:dyDescent="0.25">
      <c r="A1" s="578" t="s">
        <v>1182</v>
      </c>
    </row>
    <row r="2" spans="1:26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</row>
    <row r="3" spans="1:26" x14ac:dyDescent="0.25">
      <c r="A3" s="54" t="s">
        <v>522</v>
      </c>
    </row>
    <row r="4" spans="1:26" x14ac:dyDescent="0.25">
      <c r="A4" s="54" t="s">
        <v>616</v>
      </c>
    </row>
    <row r="5" spans="1:26" x14ac:dyDescent="0.25">
      <c r="A5" s="54" t="s">
        <v>524</v>
      </c>
    </row>
    <row r="6" spans="1:26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x14ac:dyDescent="0.25">
      <c r="B7" s="55" t="s">
        <v>525</v>
      </c>
      <c r="C7" s="55" t="s">
        <v>526</v>
      </c>
      <c r="D7" s="55" t="s">
        <v>527</v>
      </c>
      <c r="E7" s="55" t="s">
        <v>528</v>
      </c>
      <c r="F7" s="55" t="s">
        <v>529</v>
      </c>
      <c r="G7" s="55" t="s">
        <v>530</v>
      </c>
      <c r="H7" s="55" t="s">
        <v>531</v>
      </c>
      <c r="I7" s="55" t="s">
        <v>532</v>
      </c>
      <c r="J7" s="55" t="s">
        <v>533</v>
      </c>
      <c r="K7" s="55" t="s">
        <v>526</v>
      </c>
      <c r="L7" s="55" t="s">
        <v>527</v>
      </c>
      <c r="M7" s="55" t="s">
        <v>528</v>
      </c>
      <c r="N7" s="55" t="s">
        <v>529</v>
      </c>
      <c r="O7" s="55" t="s">
        <v>530</v>
      </c>
      <c r="P7" s="55" t="s">
        <v>531</v>
      </c>
      <c r="Q7" s="55" t="s">
        <v>532</v>
      </c>
      <c r="R7" s="55" t="s">
        <v>533</v>
      </c>
      <c r="S7" s="55" t="s">
        <v>526</v>
      </c>
      <c r="T7" s="55" t="s">
        <v>527</v>
      </c>
    </row>
    <row r="8" spans="1:26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5.5" x14ac:dyDescent="0.25">
      <c r="A9" s="56" t="s">
        <v>534</v>
      </c>
      <c r="B9" s="56" t="s">
        <v>535</v>
      </c>
      <c r="C9" s="56" t="s">
        <v>536</v>
      </c>
      <c r="D9" s="56" t="s">
        <v>4</v>
      </c>
      <c r="E9" s="56" t="s">
        <v>5</v>
      </c>
      <c r="F9" s="56" t="s">
        <v>6</v>
      </c>
      <c r="G9" s="56" t="s">
        <v>7</v>
      </c>
      <c r="H9" s="56" t="s">
        <v>8</v>
      </c>
      <c r="I9" s="56" t="s">
        <v>9</v>
      </c>
      <c r="J9" s="56" t="s">
        <v>10</v>
      </c>
      <c r="K9" s="56" t="s">
        <v>11</v>
      </c>
      <c r="L9" s="56" t="s">
        <v>12</v>
      </c>
      <c r="M9" s="56" t="s">
        <v>13</v>
      </c>
      <c r="N9" s="56" t="s">
        <v>14</v>
      </c>
      <c r="O9" s="56" t="s">
        <v>15</v>
      </c>
      <c r="P9" s="56" t="s">
        <v>16</v>
      </c>
      <c r="Q9" s="56" t="s">
        <v>17</v>
      </c>
      <c r="R9" s="56" t="s">
        <v>18</v>
      </c>
      <c r="S9" s="56" t="s">
        <v>19</v>
      </c>
      <c r="T9" s="56" t="s">
        <v>20</v>
      </c>
    </row>
    <row r="10" spans="1:26" ht="15.75" x14ac:dyDescent="0.25">
      <c r="A10" s="57" t="s">
        <v>537</v>
      </c>
      <c r="B10" s="58" t="s">
        <v>538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6" x14ac:dyDescent="0.25">
      <c r="A11" s="57" t="s">
        <v>539</v>
      </c>
      <c r="B11" s="60" t="s">
        <v>540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6" x14ac:dyDescent="0.25">
      <c r="A12" s="57" t="s">
        <v>541</v>
      </c>
      <c r="B12" s="61" t="s">
        <v>542</v>
      </c>
      <c r="C12" s="59">
        <v>226716.07413447555</v>
      </c>
      <c r="D12" s="59">
        <v>3787.4347813864902</v>
      </c>
      <c r="E12" s="59">
        <v>167.64516894754377</v>
      </c>
      <c r="F12" s="59">
        <v>1969.9740538257972</v>
      </c>
      <c r="G12" s="59">
        <v>14175.017750210385</v>
      </c>
      <c r="H12" s="59">
        <v>120.97561623845228</v>
      </c>
      <c r="I12" s="59">
        <v>48691.832352868165</v>
      </c>
      <c r="J12" s="59">
        <v>16482.786384404219</v>
      </c>
      <c r="K12" s="59">
        <v>3263.4308771522146</v>
      </c>
      <c r="L12" s="59">
        <v>187.20335278576735</v>
      </c>
      <c r="M12" s="59">
        <v>171.44331361503197</v>
      </c>
      <c r="N12" s="59">
        <v>4.1998885257197536</v>
      </c>
      <c r="O12" s="59">
        <v>9.4783518777351681</v>
      </c>
      <c r="P12" s="59">
        <v>137422.8465301047</v>
      </c>
      <c r="Q12" s="59">
        <v>23.775982652007752</v>
      </c>
      <c r="R12" s="59">
        <v>56.594158803819866</v>
      </c>
      <c r="S12" s="59">
        <v>19.847552367617251</v>
      </c>
      <c r="T12" s="59">
        <v>161.5880187098773</v>
      </c>
    </row>
    <row r="13" spans="1:26" x14ac:dyDescent="0.25">
      <c r="A13" s="57" t="s">
        <v>543</v>
      </c>
      <c r="B13" s="61" t="s">
        <v>544</v>
      </c>
      <c r="C13" s="59">
        <v>1032751.3429036688</v>
      </c>
      <c r="D13" s="59">
        <v>17238.128108572157</v>
      </c>
      <c r="E13" s="59">
        <v>775.66316075994814</v>
      </c>
      <c r="F13" s="59">
        <v>9020.3799579275474</v>
      </c>
      <c r="G13" s="59">
        <v>64558.190219993608</v>
      </c>
      <c r="H13" s="59">
        <v>571.8697514379071</v>
      </c>
      <c r="I13" s="59">
        <v>221537.17452522827</v>
      </c>
      <c r="J13" s="59">
        <v>75402.206621700709</v>
      </c>
      <c r="K13" s="59">
        <v>15265.853363367007</v>
      </c>
      <c r="L13" s="59">
        <v>1140.2980517252233</v>
      </c>
      <c r="M13" s="59">
        <v>788.72101193195658</v>
      </c>
      <c r="N13" s="59">
        <v>29.159358730157734</v>
      </c>
      <c r="O13" s="59">
        <v>44.803134956508089</v>
      </c>
      <c r="P13" s="59">
        <v>625060.99787874939</v>
      </c>
      <c r="Q13" s="59">
        <v>164.25432830660949</v>
      </c>
      <c r="R13" s="59">
        <v>267.7137573661953</v>
      </c>
      <c r="S13" s="59">
        <v>91.047160058684298</v>
      </c>
      <c r="T13" s="59">
        <v>794.88251285698288</v>
      </c>
    </row>
    <row r="14" spans="1:26" x14ac:dyDescent="0.25">
      <c r="A14" s="57" t="s">
        <v>545</v>
      </c>
      <c r="B14" s="61" t="s">
        <v>546</v>
      </c>
      <c r="C14" s="59">
        <v>1486012.0150945345</v>
      </c>
      <c r="D14" s="59">
        <v>24075.183147868669</v>
      </c>
      <c r="E14" s="59">
        <v>1126.3938740028443</v>
      </c>
      <c r="F14" s="59">
        <v>12613.125636954717</v>
      </c>
      <c r="G14" s="59">
        <v>95406.251457426217</v>
      </c>
      <c r="H14" s="59">
        <v>863.35455271687681</v>
      </c>
      <c r="I14" s="59">
        <v>317866.06193539524</v>
      </c>
      <c r="J14" s="59">
        <v>102804.81767614352</v>
      </c>
      <c r="K14" s="59">
        <v>20961.278057224601</v>
      </c>
      <c r="L14" s="59">
        <v>1612.5817537653297</v>
      </c>
      <c r="M14" s="59">
        <v>1138.534167502545</v>
      </c>
      <c r="N14" s="59">
        <v>12.09181122719739</v>
      </c>
      <c r="O14" s="59">
        <v>54.716418134500273</v>
      </c>
      <c r="P14" s="59">
        <v>905627.64663102536</v>
      </c>
      <c r="Q14" s="59">
        <v>67.746098793501162</v>
      </c>
      <c r="R14" s="59">
        <v>404.51998509616135</v>
      </c>
      <c r="S14" s="59">
        <v>130.35852421264084</v>
      </c>
      <c r="T14" s="59">
        <v>1247.3533670444654</v>
      </c>
    </row>
    <row r="15" spans="1:26" x14ac:dyDescent="0.25">
      <c r="A15" s="57" t="s">
        <v>547</v>
      </c>
      <c r="B15" s="61" t="s">
        <v>548</v>
      </c>
      <c r="C15" s="59">
        <v>10001.874876531225</v>
      </c>
      <c r="D15" s="59">
        <v>183.63417019855521</v>
      </c>
      <c r="E15" s="59">
        <v>7.4317550508549974</v>
      </c>
      <c r="F15" s="59">
        <v>96.355261269322682</v>
      </c>
      <c r="G15" s="59">
        <v>569.87744718211798</v>
      </c>
      <c r="H15" s="59">
        <v>4.8702697919423175</v>
      </c>
      <c r="I15" s="59">
        <v>2168.2423339784264</v>
      </c>
      <c r="J15" s="59">
        <v>847.75122346911553</v>
      </c>
      <c r="K15" s="59">
        <v>169.75503592380031</v>
      </c>
      <c r="L15" s="59">
        <v>11.793797347895897</v>
      </c>
      <c r="M15" s="59">
        <v>7.6612547167909657</v>
      </c>
      <c r="N15" s="59">
        <v>1.0714449278714118</v>
      </c>
      <c r="O15" s="59">
        <v>0.67265204300611725</v>
      </c>
      <c r="P15" s="59">
        <v>5917.5083843765278</v>
      </c>
      <c r="Q15" s="59">
        <v>6.0264965371216199</v>
      </c>
      <c r="R15" s="59">
        <v>2.2740328737328301</v>
      </c>
      <c r="S15" s="59">
        <v>0.90565338112277305</v>
      </c>
      <c r="T15" s="59">
        <v>6.0436634630208843</v>
      </c>
    </row>
    <row r="16" spans="1:26" x14ac:dyDescent="0.25">
      <c r="A16" s="57" t="s">
        <v>549</v>
      </c>
      <c r="B16" s="61" t="s">
        <v>550</v>
      </c>
      <c r="C16" s="59">
        <v>518.30515861579192</v>
      </c>
      <c r="D16" s="59">
        <v>9.4790190378494454</v>
      </c>
      <c r="E16" s="59">
        <v>0.38725687697318278</v>
      </c>
      <c r="F16" s="59">
        <v>4.9984873359269058</v>
      </c>
      <c r="G16" s="59">
        <v>29.694684132919789</v>
      </c>
      <c r="H16" s="59">
        <v>0.24871095024332229</v>
      </c>
      <c r="I16" s="59">
        <v>112.64593568224387</v>
      </c>
      <c r="J16" s="59">
        <v>42.565642393123319</v>
      </c>
      <c r="K16" s="59">
        <v>8.6512664669007755</v>
      </c>
      <c r="L16" s="59">
        <v>0.61098898961578341</v>
      </c>
      <c r="M16" s="59">
        <v>0.39926715226956588</v>
      </c>
      <c r="N16" s="59">
        <v>5.482522129375287E-2</v>
      </c>
      <c r="O16" s="59">
        <v>3.3630494813903747E-2</v>
      </c>
      <c r="P16" s="59">
        <v>307.78000765027514</v>
      </c>
      <c r="Q16" s="59">
        <v>0.31312607814661181</v>
      </c>
      <c r="R16" s="59">
        <v>0.11604546911362955</v>
      </c>
      <c r="S16" s="59">
        <v>4.7100017669351645E-2</v>
      </c>
      <c r="T16" s="59">
        <v>0.27916466641354837</v>
      </c>
    </row>
    <row r="17" spans="1:20" x14ac:dyDescent="0.25">
      <c r="A17" s="57" t="s">
        <v>551</v>
      </c>
      <c r="B17" s="61" t="s">
        <v>552</v>
      </c>
      <c r="C17" s="59">
        <v>465128.43614862289</v>
      </c>
      <c r="D17" s="59">
        <v>8082.4033179131757</v>
      </c>
      <c r="E17" s="59">
        <v>382.46733667316579</v>
      </c>
      <c r="F17" s="59">
        <v>4364.3552136722847</v>
      </c>
      <c r="G17" s="59">
        <v>28313.902851316165</v>
      </c>
      <c r="H17" s="59">
        <v>304.71675421536361</v>
      </c>
      <c r="I17" s="59">
        <v>100767.37749512237</v>
      </c>
      <c r="J17" s="59">
        <v>33499.604433550303</v>
      </c>
      <c r="K17" s="59">
        <v>7044.2120684847505</v>
      </c>
      <c r="L17" s="59">
        <v>551.13998701854132</v>
      </c>
      <c r="M17" s="59">
        <v>379.0278691564784</v>
      </c>
      <c r="N17" s="59">
        <v>65.590660893938463</v>
      </c>
      <c r="O17" s="59">
        <v>26.477862333147982</v>
      </c>
      <c r="P17" s="59">
        <v>280315.77430317609</v>
      </c>
      <c r="Q17" s="59">
        <v>314.84486328801012</v>
      </c>
      <c r="R17" s="59">
        <v>143.09819731224252</v>
      </c>
      <c r="S17" s="59">
        <v>43.462755232851258</v>
      </c>
      <c r="T17" s="59">
        <v>529.98017926396051</v>
      </c>
    </row>
    <row r="18" spans="1:20" x14ac:dyDescent="0.25">
      <c r="A18" s="57" t="s">
        <v>553</v>
      </c>
      <c r="B18" s="61" t="s">
        <v>554</v>
      </c>
      <c r="C18" s="59">
        <v>6601.2471448568749</v>
      </c>
      <c r="D18" s="59">
        <v>88.952965848847512</v>
      </c>
      <c r="E18" s="59">
        <v>6.0339330528882611</v>
      </c>
      <c r="F18" s="59">
        <v>0</v>
      </c>
      <c r="G18" s="59">
        <v>486.10856939697186</v>
      </c>
      <c r="H18" s="59">
        <v>6.2433077085785378</v>
      </c>
      <c r="I18" s="59">
        <v>1389.1528439913529</v>
      </c>
      <c r="J18" s="59">
        <v>267.11464252853551</v>
      </c>
      <c r="K18" s="59">
        <v>66.778311300657435</v>
      </c>
      <c r="L18" s="59">
        <v>0</v>
      </c>
      <c r="M18" s="59">
        <v>6.1244522128493299</v>
      </c>
      <c r="N18" s="59">
        <v>17.637249714421728</v>
      </c>
      <c r="O18" s="59">
        <v>1.5822275676130768</v>
      </c>
      <c r="P18" s="59">
        <v>4192.7750746203928</v>
      </c>
      <c r="Q18" s="59">
        <v>67.185967997329399</v>
      </c>
      <c r="R18" s="59">
        <v>2.9093640107822565</v>
      </c>
      <c r="S18" s="59">
        <v>2.6482349056554857</v>
      </c>
      <c r="T18" s="59">
        <v>0</v>
      </c>
    </row>
    <row r="19" spans="1:20" x14ac:dyDescent="0.25">
      <c r="A19" s="57" t="s">
        <v>555</v>
      </c>
      <c r="B19" s="61" t="s">
        <v>556</v>
      </c>
      <c r="C19" s="59">
        <v>18582.270708932781</v>
      </c>
      <c r="D19" s="59">
        <v>288.96079195871965</v>
      </c>
      <c r="E19" s="59">
        <v>13.997639713918637</v>
      </c>
      <c r="F19" s="59">
        <v>0</v>
      </c>
      <c r="G19" s="59">
        <v>1198.8405675870804</v>
      </c>
      <c r="H19" s="59">
        <v>11.26730613464016</v>
      </c>
      <c r="I19" s="59">
        <v>3928.6276534927447</v>
      </c>
      <c r="J19" s="59">
        <v>1292.635949752078</v>
      </c>
      <c r="K19" s="59">
        <v>262.50037293160602</v>
      </c>
      <c r="L19" s="59">
        <v>0</v>
      </c>
      <c r="M19" s="59">
        <v>15.223172695753716</v>
      </c>
      <c r="N19" s="59">
        <v>32.552519115298793</v>
      </c>
      <c r="O19" s="59">
        <v>7.8046488161435397</v>
      </c>
      <c r="P19" s="59">
        <v>11365.528523696297</v>
      </c>
      <c r="Q19" s="59">
        <v>152.12549106788424</v>
      </c>
      <c r="R19" s="59">
        <v>5.2205311485805783</v>
      </c>
      <c r="S19" s="59">
        <v>6.9855408220372661</v>
      </c>
      <c r="T19" s="59">
        <v>0</v>
      </c>
    </row>
    <row r="20" spans="1:20" x14ac:dyDescent="0.25">
      <c r="A20" s="57" t="s">
        <v>557</v>
      </c>
      <c r="B20" s="61" t="s">
        <v>558</v>
      </c>
      <c r="C20" s="59">
        <v>206458.60109069289</v>
      </c>
      <c r="D20" s="59">
        <v>3256.9922273282932</v>
      </c>
      <c r="E20" s="59">
        <v>151.91907890590369</v>
      </c>
      <c r="F20" s="59">
        <v>0</v>
      </c>
      <c r="G20" s="59">
        <v>13115.345964606176</v>
      </c>
      <c r="H20" s="59">
        <v>117.58107637435914</v>
      </c>
      <c r="I20" s="59">
        <v>43671.04832971096</v>
      </c>
      <c r="J20" s="59">
        <v>15013.68782448873</v>
      </c>
      <c r="K20" s="59">
        <v>3006.3529914750243</v>
      </c>
      <c r="L20" s="59">
        <v>0</v>
      </c>
      <c r="M20" s="59">
        <v>166.7057279646215</v>
      </c>
      <c r="N20" s="59">
        <v>341.0638294659949</v>
      </c>
      <c r="O20" s="59">
        <v>90.75294245538646</v>
      </c>
      <c r="P20" s="59">
        <v>125750.09657174577</v>
      </c>
      <c r="Q20" s="59">
        <v>1645.5842078915789</v>
      </c>
      <c r="R20" s="59">
        <v>54.422940960197096</v>
      </c>
      <c r="S20" s="59">
        <v>77.047377319877754</v>
      </c>
      <c r="T20" s="59">
        <v>0</v>
      </c>
    </row>
    <row r="21" spans="1:20" x14ac:dyDescent="0.25">
      <c r="A21" s="57" t="s">
        <v>559</v>
      </c>
      <c r="B21" s="61" t="s">
        <v>560</v>
      </c>
      <c r="C21" s="59">
        <v>187579.60908887439</v>
      </c>
      <c r="D21" s="59">
        <v>2876.8481963244485</v>
      </c>
      <c r="E21" s="59">
        <v>140.19548978986776</v>
      </c>
      <c r="F21" s="59">
        <v>0</v>
      </c>
      <c r="G21" s="59">
        <v>12047.739915838441</v>
      </c>
      <c r="H21" s="59">
        <v>111.47247455509512</v>
      </c>
      <c r="I21" s="59">
        <v>39689.145808613765</v>
      </c>
      <c r="J21" s="59">
        <v>13234.704129535989</v>
      </c>
      <c r="K21" s="59">
        <v>2636.7711355743786</v>
      </c>
      <c r="L21" s="59">
        <v>0</v>
      </c>
      <c r="M21" s="59">
        <v>145.36358084345488</v>
      </c>
      <c r="N21" s="59">
        <v>322.47692326044779</v>
      </c>
      <c r="O21" s="59">
        <v>79.10590212845905</v>
      </c>
      <c r="P21" s="59">
        <v>114654.28088956914</v>
      </c>
      <c r="Q21" s="59">
        <v>1523.0075982866542</v>
      </c>
      <c r="R21" s="59">
        <v>51.631583439599432</v>
      </c>
      <c r="S21" s="59">
        <v>66.865461114682574</v>
      </c>
      <c r="T21" s="59">
        <v>0</v>
      </c>
    </row>
    <row r="22" spans="1:20" x14ac:dyDescent="0.25">
      <c r="A22" s="57" t="s">
        <v>561</v>
      </c>
      <c r="B22" s="61" t="s">
        <v>562</v>
      </c>
      <c r="C22" s="59">
        <v>424341.3766899046</v>
      </c>
      <c r="D22" s="59">
        <v>6379.1221213349891</v>
      </c>
      <c r="E22" s="59">
        <v>297.74048415971464</v>
      </c>
      <c r="F22" s="59">
        <v>0</v>
      </c>
      <c r="G22" s="59">
        <v>26210.044290318241</v>
      </c>
      <c r="H22" s="59">
        <v>211.4842768306217</v>
      </c>
      <c r="I22" s="59">
        <v>90082.559598448002</v>
      </c>
      <c r="J22" s="59">
        <v>33358.091464457422</v>
      </c>
      <c r="K22" s="59">
        <v>6153.6206490299937</v>
      </c>
      <c r="L22" s="59">
        <v>0</v>
      </c>
      <c r="M22" s="59">
        <v>266.9679510443537</v>
      </c>
      <c r="N22" s="59">
        <v>619.33415180152031</v>
      </c>
      <c r="O22" s="59">
        <v>193.79863027052016</v>
      </c>
      <c r="P22" s="59">
        <v>257134.25769886683</v>
      </c>
      <c r="Q22" s="59">
        <v>3211.3954565729132</v>
      </c>
      <c r="R22" s="59">
        <v>97.641971794214072</v>
      </c>
      <c r="S22" s="59">
        <v>125.31794497531725</v>
      </c>
      <c r="T22" s="59">
        <v>0</v>
      </c>
    </row>
    <row r="23" spans="1:20" x14ac:dyDescent="0.25">
      <c r="A23" s="57" t="s">
        <v>563</v>
      </c>
      <c r="B23" s="61" t="s">
        <v>564</v>
      </c>
      <c r="C23" s="59">
        <v>171542.38679854493</v>
      </c>
      <c r="D23" s="59">
        <v>2584.5245882819527</v>
      </c>
      <c r="E23" s="59">
        <v>130.32811823354427</v>
      </c>
      <c r="F23" s="59">
        <v>0</v>
      </c>
      <c r="G23" s="59">
        <v>11141.123840504386</v>
      </c>
      <c r="H23" s="59">
        <v>106.44612513493188</v>
      </c>
      <c r="I23" s="59">
        <v>36291.281885231321</v>
      </c>
      <c r="J23" s="59">
        <v>11714.872400973898</v>
      </c>
      <c r="K23" s="59">
        <v>2344.8401311957359</v>
      </c>
      <c r="L23" s="59">
        <v>0</v>
      </c>
      <c r="M23" s="59">
        <v>131.53032763353892</v>
      </c>
      <c r="N23" s="59">
        <v>307.11976567017939</v>
      </c>
      <c r="O23" s="59">
        <v>69.669940179152192</v>
      </c>
      <c r="P23" s="59">
        <v>105191.66830998225</v>
      </c>
      <c r="Q23" s="59">
        <v>1419.4442503714633</v>
      </c>
      <c r="R23" s="59">
        <v>49.337393878298734</v>
      </c>
      <c r="S23" s="59">
        <v>60.199721274285437</v>
      </c>
      <c r="T23" s="59">
        <v>0</v>
      </c>
    </row>
    <row r="24" spans="1:20" x14ac:dyDescent="0.25">
      <c r="A24" s="57" t="s">
        <v>565</v>
      </c>
      <c r="B24" s="61" t="s">
        <v>566</v>
      </c>
      <c r="C24" s="59">
        <v>257289.2817623319</v>
      </c>
      <c r="D24" s="59">
        <v>3824.1256647462374</v>
      </c>
      <c r="E24" s="59">
        <v>191.73412435171574</v>
      </c>
      <c r="F24" s="59">
        <v>0</v>
      </c>
      <c r="G24" s="59">
        <v>16513.601631659887</v>
      </c>
      <c r="H24" s="59">
        <v>151.86424310221437</v>
      </c>
      <c r="I24" s="59">
        <v>54500.984292010144</v>
      </c>
      <c r="J24" s="59">
        <v>18222.19437614892</v>
      </c>
      <c r="K24" s="59">
        <v>3533.9293925630714</v>
      </c>
      <c r="L24" s="59">
        <v>0</v>
      </c>
      <c r="M24" s="59">
        <v>181.1410091713411</v>
      </c>
      <c r="N24" s="59">
        <v>439.55120430548408</v>
      </c>
      <c r="O24" s="59">
        <v>106.94226003876769</v>
      </c>
      <c r="P24" s="59">
        <v>157384.97753821683</v>
      </c>
      <c r="Q24" s="59">
        <v>2084.5049806190732</v>
      </c>
      <c r="R24" s="59">
        <v>70.33078973769932</v>
      </c>
      <c r="S24" s="59">
        <v>83.400255660521736</v>
      </c>
      <c r="T24" s="59">
        <v>0</v>
      </c>
    </row>
    <row r="25" spans="1:20" x14ac:dyDescent="0.25">
      <c r="A25" s="57" t="s">
        <v>567</v>
      </c>
      <c r="B25" s="61" t="s">
        <v>568</v>
      </c>
      <c r="C25" s="59">
        <v>21339.469213735705</v>
      </c>
      <c r="D25" s="59">
        <v>336.39127126091728</v>
      </c>
      <c r="E25" s="59">
        <v>15.721657628219134</v>
      </c>
      <c r="F25" s="59">
        <v>0</v>
      </c>
      <c r="G25" s="59">
        <v>1356.6954561959417</v>
      </c>
      <c r="H25" s="59">
        <v>12.194017825276669</v>
      </c>
      <c r="I25" s="59">
        <v>4513.7021024439273</v>
      </c>
      <c r="J25" s="59">
        <v>1548.3024507227806</v>
      </c>
      <c r="K25" s="59">
        <v>310.25216629484186</v>
      </c>
      <c r="L25" s="59">
        <v>0</v>
      </c>
      <c r="M25" s="59">
        <v>17.243705968984148</v>
      </c>
      <c r="N25" s="59">
        <v>35.363035397962712</v>
      </c>
      <c r="O25" s="59">
        <v>9.3584597614207556</v>
      </c>
      <c r="P25" s="59">
        <v>13000.307159121459</v>
      </c>
      <c r="Q25" s="59">
        <v>170.3267267886489</v>
      </c>
      <c r="R25" s="59">
        <v>5.6443801248284009</v>
      </c>
      <c r="S25" s="59">
        <v>7.9666242004979777</v>
      </c>
      <c r="T25" s="59">
        <v>0</v>
      </c>
    </row>
    <row r="26" spans="1:20" x14ac:dyDescent="0.25">
      <c r="A26" s="57" t="s">
        <v>569</v>
      </c>
      <c r="B26" s="61" t="s">
        <v>570</v>
      </c>
      <c r="C26" s="59">
        <v>176857.19660204666</v>
      </c>
      <c r="D26" s="59">
        <v>999.62040930989667</v>
      </c>
      <c r="E26" s="59">
        <v>76.964388903757595</v>
      </c>
      <c r="F26" s="59">
        <v>0</v>
      </c>
      <c r="G26" s="59">
        <v>9084.1347278059184</v>
      </c>
      <c r="H26" s="59">
        <v>51.776359680354773</v>
      </c>
      <c r="I26" s="59">
        <v>24383.107279971158</v>
      </c>
      <c r="J26" s="59">
        <v>7124.6101932280599</v>
      </c>
      <c r="K26" s="59">
        <v>1071.9579408290695</v>
      </c>
      <c r="L26" s="59">
        <v>0</v>
      </c>
      <c r="M26" s="59">
        <v>0</v>
      </c>
      <c r="N26" s="59">
        <v>143.71163670567765</v>
      </c>
      <c r="O26" s="59">
        <v>36.10178384667266</v>
      </c>
      <c r="P26" s="59">
        <v>133170.08390977923</v>
      </c>
      <c r="Q26" s="59">
        <v>692.18980797467736</v>
      </c>
      <c r="R26" s="59">
        <v>22.938164012210855</v>
      </c>
      <c r="S26" s="59">
        <v>0</v>
      </c>
      <c r="T26" s="59">
        <v>0</v>
      </c>
    </row>
    <row r="27" spans="1:20" x14ac:dyDescent="0.25">
      <c r="A27" s="57" t="s">
        <v>571</v>
      </c>
      <c r="B27" s="62" t="s">
        <v>572</v>
      </c>
      <c r="C27" s="63">
        <v>4691719.4874163698</v>
      </c>
      <c r="D27" s="63">
        <v>74011.800781371188</v>
      </c>
      <c r="E27" s="63">
        <v>3484.6234670508597</v>
      </c>
      <c r="F27" s="63">
        <v>28069.188610985595</v>
      </c>
      <c r="G27" s="63">
        <v>294206.56937417446</v>
      </c>
      <c r="H27" s="63">
        <v>2646.3648426968575</v>
      </c>
      <c r="I27" s="63">
        <v>989592.94437218818</v>
      </c>
      <c r="J27" s="63">
        <v>330855.94541349733</v>
      </c>
      <c r="K27" s="63">
        <v>66100.183759813663</v>
      </c>
      <c r="L27" s="63">
        <v>3503.6279316323735</v>
      </c>
      <c r="M27" s="63">
        <v>3416.0868116099687</v>
      </c>
      <c r="N27" s="63">
        <v>2370.9783049631656</v>
      </c>
      <c r="O27" s="63">
        <v>731.29884490384711</v>
      </c>
      <c r="P27" s="63">
        <v>2876496.5294106803</v>
      </c>
      <c r="Q27" s="63">
        <v>11542.725383225619</v>
      </c>
      <c r="R27" s="63">
        <v>1234.3932960276761</v>
      </c>
      <c r="S27" s="63">
        <v>716.0999055434612</v>
      </c>
      <c r="T27" s="63">
        <v>2740.1269060047202</v>
      </c>
    </row>
    <row r="28" spans="1:20" x14ac:dyDescent="0.25">
      <c r="A28" s="57" t="s">
        <v>573</v>
      </c>
    </row>
    <row r="29" spans="1:20" x14ac:dyDescent="0.25">
      <c r="A29" s="57" t="s">
        <v>574</v>
      </c>
      <c r="B29" s="60" t="s">
        <v>575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x14ac:dyDescent="0.25">
      <c r="A30" s="57" t="s">
        <v>576</v>
      </c>
      <c r="B30" s="61" t="s">
        <v>577</v>
      </c>
      <c r="C30" s="65">
        <v>111079183.34867729</v>
      </c>
      <c r="D30" s="65">
        <v>5184882.5375425965</v>
      </c>
      <c r="E30" s="65">
        <v>204233.16410358986</v>
      </c>
      <c r="F30" s="65">
        <v>2778867.2848542193</v>
      </c>
      <c r="G30" s="65">
        <v>0</v>
      </c>
      <c r="H30" s="65">
        <v>0</v>
      </c>
      <c r="I30" s="65">
        <v>70516172.199925631</v>
      </c>
      <c r="J30" s="65">
        <v>25368291.94802681</v>
      </c>
      <c r="K30" s="65">
        <v>5230119.669165127</v>
      </c>
      <c r="L30" s="65">
        <v>426632.16247463226</v>
      </c>
      <c r="M30" s="65">
        <v>230383.6527669463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54705.957453760304</v>
      </c>
      <c r="T30" s="65">
        <v>1084894.7723639712</v>
      </c>
    </row>
    <row r="31" spans="1:20" x14ac:dyDescent="0.25">
      <c r="A31" s="57" t="s">
        <v>578</v>
      </c>
      <c r="B31" s="61" t="s">
        <v>579</v>
      </c>
      <c r="C31" s="65">
        <v>63734975328</v>
      </c>
      <c r="D31" s="65">
        <v>0</v>
      </c>
      <c r="E31" s="65">
        <v>0</v>
      </c>
      <c r="F31" s="65">
        <v>0</v>
      </c>
      <c r="G31" s="65">
        <v>5968792122</v>
      </c>
      <c r="H31" s="65">
        <v>70241818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97899984</v>
      </c>
      <c r="O31" s="65">
        <v>10793313</v>
      </c>
      <c r="P31" s="65">
        <v>56993678507</v>
      </c>
      <c r="Q31" s="65">
        <v>560806958</v>
      </c>
      <c r="R31" s="65">
        <v>32762626</v>
      </c>
      <c r="S31" s="65">
        <v>0</v>
      </c>
      <c r="T31" s="65">
        <v>0</v>
      </c>
    </row>
    <row r="32" spans="1:20" x14ac:dyDescent="0.25">
      <c r="A32" s="57" t="s">
        <v>580</v>
      </c>
      <c r="B32" s="62" t="s">
        <v>581</v>
      </c>
      <c r="C32" s="66">
        <v>63846054511.348679</v>
      </c>
      <c r="D32" s="66">
        <v>5184882.5375425965</v>
      </c>
      <c r="E32" s="66">
        <v>204233.16410358986</v>
      </c>
      <c r="F32" s="66">
        <v>2778867.2848542193</v>
      </c>
      <c r="G32" s="66">
        <v>5968792122</v>
      </c>
      <c r="H32" s="66">
        <v>70241818</v>
      </c>
      <c r="I32" s="66">
        <v>70516172.199925631</v>
      </c>
      <c r="J32" s="66">
        <v>25368291.94802681</v>
      </c>
      <c r="K32" s="66">
        <v>5230119.669165127</v>
      </c>
      <c r="L32" s="66">
        <v>426632.16247463226</v>
      </c>
      <c r="M32" s="66">
        <v>230383.6527669463</v>
      </c>
      <c r="N32" s="66">
        <v>97899984</v>
      </c>
      <c r="O32" s="66">
        <v>10793313</v>
      </c>
      <c r="P32" s="66">
        <v>56993678507</v>
      </c>
      <c r="Q32" s="66">
        <v>560806958</v>
      </c>
      <c r="R32" s="66">
        <v>32762626</v>
      </c>
      <c r="S32" s="66">
        <v>54705.957453760304</v>
      </c>
      <c r="T32" s="66">
        <v>1084894.7723639712</v>
      </c>
    </row>
    <row r="33" spans="1:26" x14ac:dyDescent="0.25">
      <c r="A33" s="57" t="s">
        <v>582</v>
      </c>
    </row>
    <row r="34" spans="1:26" x14ac:dyDescent="0.25">
      <c r="A34" s="57" t="s">
        <v>583</v>
      </c>
      <c r="B34" s="60" t="s">
        <v>584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6" x14ac:dyDescent="0.25">
      <c r="A35" s="57" t="s">
        <v>585</v>
      </c>
      <c r="B35" s="61" t="s">
        <v>542</v>
      </c>
      <c r="C35" s="68">
        <v>0</v>
      </c>
      <c r="D35" s="68">
        <v>0.73047648697198175</v>
      </c>
      <c r="E35" s="68">
        <v>0.82085184197857231</v>
      </c>
      <c r="F35" s="68">
        <v>0.7089126078682606</v>
      </c>
      <c r="G35" s="68">
        <v>2.3748553242394837E-3</v>
      </c>
      <c r="H35" s="68">
        <v>1.722273421773512E-3</v>
      </c>
      <c r="I35" s="68">
        <v>0.69050589153957953</v>
      </c>
      <c r="J35" s="68">
        <v>0.64973969939218856</v>
      </c>
      <c r="K35" s="68">
        <v>0.62396868209196243</v>
      </c>
      <c r="L35" s="68">
        <v>0.43879334295828798</v>
      </c>
      <c r="M35" s="68">
        <v>0.74416440383668303</v>
      </c>
      <c r="N35" s="68">
        <v>4.2899787662066969E-5</v>
      </c>
      <c r="O35" s="68">
        <v>8.7816890677914811E-4</v>
      </c>
      <c r="P35" s="68">
        <v>2.4111945417459998E-3</v>
      </c>
      <c r="Q35" s="68">
        <v>4.2396019366093085E-5</v>
      </c>
      <c r="R35" s="68">
        <v>1.7273999588378497E-3</v>
      </c>
      <c r="S35" s="68">
        <v>0.36280422263687112</v>
      </c>
      <c r="T35" s="68">
        <v>0.14894349463752984</v>
      </c>
    </row>
    <row r="36" spans="1:26" x14ac:dyDescent="0.25">
      <c r="A36" s="57" t="s">
        <v>586</v>
      </c>
      <c r="B36" s="61" t="s">
        <v>544</v>
      </c>
      <c r="C36" s="68">
        <v>0</v>
      </c>
      <c r="D36" s="68">
        <v>3.3246901899425212</v>
      </c>
      <c r="E36" s="68">
        <v>3.7979295094626315</v>
      </c>
      <c r="F36" s="68">
        <v>3.2460636055171528</v>
      </c>
      <c r="G36" s="68">
        <v>1.0815955540157378E-2</v>
      </c>
      <c r="H36" s="68">
        <v>8.141442914218238E-3</v>
      </c>
      <c r="I36" s="68">
        <v>3.1416505974988516</v>
      </c>
      <c r="J36" s="68">
        <v>2.9723012797306452</v>
      </c>
      <c r="K36" s="68">
        <v>2.9188344299976339</v>
      </c>
      <c r="L36" s="68">
        <v>2.6727897050964273</v>
      </c>
      <c r="M36" s="68">
        <v>3.4235111843192216</v>
      </c>
      <c r="N36" s="68">
        <v>2.978484524589681E-4</v>
      </c>
      <c r="O36" s="68">
        <v>4.1510085880496648E-3</v>
      </c>
      <c r="P36" s="68">
        <v>1.0967198718397847E-2</v>
      </c>
      <c r="Q36" s="68">
        <v>2.9288924818691265E-4</v>
      </c>
      <c r="R36" s="68">
        <v>8.1713156132904394E-3</v>
      </c>
      <c r="S36" s="68">
        <v>1.6643006410342247</v>
      </c>
      <c r="T36" s="68">
        <v>0.73268166932443091</v>
      </c>
    </row>
    <row r="37" spans="1:26" x14ac:dyDescent="0.25">
      <c r="A37" s="57" t="s">
        <v>587</v>
      </c>
      <c r="B37" s="61" t="s">
        <v>546</v>
      </c>
      <c r="C37" s="68">
        <v>0</v>
      </c>
      <c r="D37" s="68">
        <v>4.6433420571335136</v>
      </c>
      <c r="E37" s="68">
        <v>5.5152348980478108</v>
      </c>
      <c r="F37" s="68">
        <v>4.5389449527512822</v>
      </c>
      <c r="G37" s="68">
        <v>1.5984180636107972E-2</v>
      </c>
      <c r="H37" s="68">
        <v>1.2291176072875517E-2</v>
      </c>
      <c r="I37" s="68">
        <v>4.5077044317463741</v>
      </c>
      <c r="J37" s="68">
        <v>4.0524926899597533</v>
      </c>
      <c r="K37" s="68">
        <v>4.0078008502950002</v>
      </c>
      <c r="L37" s="68">
        <v>3.7797941543172207</v>
      </c>
      <c r="M37" s="68">
        <v>4.9419051821974298</v>
      </c>
      <c r="N37" s="68">
        <v>1.2351188154634827E-4</v>
      </c>
      <c r="O37" s="68">
        <v>5.0694738616864233E-3</v>
      </c>
      <c r="P37" s="68">
        <v>1.5889966577956459E-2</v>
      </c>
      <c r="Q37" s="68">
        <v>1.2080110245975437E-4</v>
      </c>
      <c r="R37" s="68">
        <v>1.2346995173590829E-2</v>
      </c>
      <c r="S37" s="68">
        <v>2.3828944831616403</v>
      </c>
      <c r="T37" s="68">
        <v>1.1497459466289981</v>
      </c>
    </row>
    <row r="38" spans="1:26" x14ac:dyDescent="0.25">
      <c r="A38" s="57" t="s">
        <v>588</v>
      </c>
      <c r="B38" s="61" t="s">
        <v>548</v>
      </c>
      <c r="C38" s="68">
        <v>0</v>
      </c>
      <c r="D38" s="68">
        <v>3.5417228619722914E-2</v>
      </c>
      <c r="E38" s="68">
        <v>3.6388581078269491E-2</v>
      </c>
      <c r="F38" s="68">
        <v>3.4674294017023391E-2</v>
      </c>
      <c r="G38" s="68">
        <v>9.5476176005802264E-5</v>
      </c>
      <c r="H38" s="68">
        <v>6.933575938968888E-5</v>
      </c>
      <c r="I38" s="68">
        <v>3.0748157001929736E-2</v>
      </c>
      <c r="J38" s="68">
        <v>3.3417749417498921E-2</v>
      </c>
      <c r="K38" s="68">
        <v>3.2457199196533483E-2</v>
      </c>
      <c r="L38" s="68">
        <v>2.7643948078099157E-2</v>
      </c>
      <c r="M38" s="68">
        <v>3.3254333043069732E-2</v>
      </c>
      <c r="N38" s="68">
        <v>1.0944280929314673E-5</v>
      </c>
      <c r="O38" s="68">
        <v>6.2321183774260717E-5</v>
      </c>
      <c r="P38" s="68">
        <v>1.0382745138392384E-4</v>
      </c>
      <c r="Q38" s="68">
        <v>1.0746115844592677E-5</v>
      </c>
      <c r="R38" s="68">
        <v>6.9409359119529374E-5</v>
      </c>
      <c r="S38" s="68">
        <v>1.655493155180161E-2</v>
      </c>
      <c r="T38" s="68">
        <v>5.57073701244944E-3</v>
      </c>
    </row>
    <row r="39" spans="1:26" x14ac:dyDescent="0.25">
      <c r="A39" s="57" t="s">
        <v>589</v>
      </c>
      <c r="B39" s="61" t="s">
        <v>550</v>
      </c>
      <c r="C39" s="68">
        <v>0</v>
      </c>
      <c r="D39" s="68">
        <v>1.8282032368552132E-3</v>
      </c>
      <c r="E39" s="68">
        <v>1.8961507974129058E-3</v>
      </c>
      <c r="F39" s="68">
        <v>1.7987499306535357E-3</v>
      </c>
      <c r="G39" s="68">
        <v>4.9749905049415272E-6</v>
      </c>
      <c r="H39" s="68">
        <v>3.540781792454778E-6</v>
      </c>
      <c r="I39" s="68">
        <v>1.5974482472314723E-3</v>
      </c>
      <c r="J39" s="68">
        <v>1.6779073057157146E-3</v>
      </c>
      <c r="K39" s="68">
        <v>1.6541239998590241E-3</v>
      </c>
      <c r="L39" s="68">
        <v>1.4321212589126192E-3</v>
      </c>
      <c r="M39" s="68">
        <v>1.7330533111802875E-3</v>
      </c>
      <c r="N39" s="68">
        <v>5.6001256643466733E-7</v>
      </c>
      <c r="O39" s="68">
        <v>3.1158639440831322E-6</v>
      </c>
      <c r="P39" s="68">
        <v>5.400248162828679E-6</v>
      </c>
      <c r="Q39" s="68">
        <v>5.5834913187117015E-7</v>
      </c>
      <c r="R39" s="68">
        <v>3.5420075641564737E-6</v>
      </c>
      <c r="S39" s="68">
        <v>8.6096688297910683E-4</v>
      </c>
      <c r="T39" s="68">
        <v>2.5731957930376261E-4</v>
      </c>
    </row>
    <row r="40" spans="1:26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x14ac:dyDescent="0.25">
      <c r="A41" s="57" t="s">
        <v>537</v>
      </c>
      <c r="B41" s="61" t="s">
        <v>552</v>
      </c>
      <c r="C41" s="68">
        <v>0</v>
      </c>
      <c r="D41" s="68">
        <v>1.5588401973217845</v>
      </c>
      <c r="E41" s="68">
        <v>1.8726994626552087</v>
      </c>
      <c r="F41" s="68">
        <v>1.5705518710661424</v>
      </c>
      <c r="G41" s="68">
        <v>4.743657053653403E-3</v>
      </c>
      <c r="H41" s="68">
        <v>4.3381103008376517E-3</v>
      </c>
      <c r="I41" s="68">
        <v>1.4289967017697629</v>
      </c>
      <c r="J41" s="68">
        <v>1.3205305466439163</v>
      </c>
      <c r="K41" s="68">
        <v>1.3468548549691604</v>
      </c>
      <c r="L41" s="68">
        <v>1.2918388145462716</v>
      </c>
      <c r="M41" s="68">
        <v>1.6452029673298869</v>
      </c>
      <c r="N41" s="68">
        <v>6.6997621668598499E-4</v>
      </c>
      <c r="O41" s="68">
        <v>2.4531728425876264E-3</v>
      </c>
      <c r="P41" s="68">
        <v>4.9183660652601597E-3</v>
      </c>
      <c r="Q41" s="68">
        <v>5.6141397462477658E-4</v>
      </c>
      <c r="R41" s="68">
        <v>4.3677267296047184E-3</v>
      </c>
      <c r="S41" s="68">
        <v>0.79447938132858287</v>
      </c>
      <c r="T41" s="68">
        <v>0.48850837220750981</v>
      </c>
    </row>
    <row r="42" spans="1:26" x14ac:dyDescent="0.25">
      <c r="A42" s="57" t="s">
        <v>539</v>
      </c>
      <c r="B42" s="61" t="s">
        <v>554</v>
      </c>
      <c r="C42" s="68">
        <v>0</v>
      </c>
      <c r="D42" s="68">
        <v>1.7156216212181975E-2</v>
      </c>
      <c r="E42" s="68">
        <v>2.9544335168933521E-2</v>
      </c>
      <c r="F42" s="68">
        <v>0</v>
      </c>
      <c r="G42" s="68">
        <v>8.144169866550629E-5</v>
      </c>
      <c r="H42" s="68">
        <v>8.8883059783255301E-5</v>
      </c>
      <c r="I42" s="68">
        <v>1.9699776670419129E-2</v>
      </c>
      <c r="J42" s="68">
        <v>1.0529468955804576E-2</v>
      </c>
      <c r="K42" s="68">
        <v>1.2768027411372238E-2</v>
      </c>
      <c r="L42" s="68">
        <v>0</v>
      </c>
      <c r="M42" s="68">
        <v>2.6583709995451638E-2</v>
      </c>
      <c r="N42" s="68">
        <v>1.8015579772129203E-4</v>
      </c>
      <c r="O42" s="68">
        <v>1.4659331825298469E-4</v>
      </c>
      <c r="P42" s="68">
        <v>7.356561612539947E-5</v>
      </c>
      <c r="Q42" s="68">
        <v>1.1980230815418913E-4</v>
      </c>
      <c r="R42" s="68">
        <v>8.8801307037545053E-5</v>
      </c>
      <c r="S42" s="68">
        <v>4.8408528593871729E-2</v>
      </c>
      <c r="T42" s="68">
        <v>0</v>
      </c>
    </row>
    <row r="43" spans="1:26" x14ac:dyDescent="0.25">
      <c r="A43" s="57" t="s">
        <v>541</v>
      </c>
      <c r="B43" s="61" t="s">
        <v>556</v>
      </c>
      <c r="C43" s="68">
        <v>0</v>
      </c>
      <c r="D43" s="68">
        <v>5.573140565218556E-2</v>
      </c>
      <c r="E43" s="68">
        <v>6.8537545189374049E-2</v>
      </c>
      <c r="F43" s="68">
        <v>0</v>
      </c>
      <c r="G43" s="68">
        <v>2.0085145253565599E-4</v>
      </c>
      <c r="H43" s="68">
        <v>1.6040738203330898E-4</v>
      </c>
      <c r="I43" s="68">
        <v>5.5712434905774537E-2</v>
      </c>
      <c r="J43" s="68">
        <v>5.0954788457983721E-2</v>
      </c>
      <c r="K43" s="68">
        <v>5.0190127480105706E-2</v>
      </c>
      <c r="L43" s="68">
        <v>0</v>
      </c>
      <c r="M43" s="68">
        <v>6.6077486457571361E-2</v>
      </c>
      <c r="N43" s="68">
        <v>3.3250791047421209E-4</v>
      </c>
      <c r="O43" s="68">
        <v>7.2310038781822964E-4</v>
      </c>
      <c r="P43" s="68">
        <v>1.9941735331753286E-4</v>
      </c>
      <c r="Q43" s="68">
        <v>2.7126177537170328E-4</v>
      </c>
      <c r="R43" s="68">
        <v>1.5934409984659284E-4</v>
      </c>
      <c r="S43" s="68">
        <v>0.1276925063955188</v>
      </c>
      <c r="T43" s="68">
        <v>0</v>
      </c>
    </row>
    <row r="44" spans="1:26" x14ac:dyDescent="0.25">
      <c r="A44" s="57" t="s">
        <v>543</v>
      </c>
      <c r="B44" s="61" t="s">
        <v>558</v>
      </c>
      <c r="C44" s="68">
        <v>0</v>
      </c>
      <c r="D44" s="68">
        <v>0.62817088019740608</v>
      </c>
      <c r="E44" s="68">
        <v>0.74385117408673274</v>
      </c>
      <c r="F44" s="68">
        <v>0</v>
      </c>
      <c r="G44" s="68">
        <v>2.1973199428851173E-3</v>
      </c>
      <c r="H44" s="68">
        <v>1.6739469410424306E-3</v>
      </c>
      <c r="I44" s="68">
        <v>0.61930542976575542</v>
      </c>
      <c r="J44" s="68">
        <v>0.59182888052723326</v>
      </c>
      <c r="K44" s="68">
        <v>0.57481533533532359</v>
      </c>
      <c r="L44" s="68">
        <v>0</v>
      </c>
      <c r="M44" s="68">
        <v>0.72360050707790136</v>
      </c>
      <c r="N44" s="68">
        <v>3.4837986231539618E-3</v>
      </c>
      <c r="O44" s="68">
        <v>8.4082563394007447E-3</v>
      </c>
      <c r="P44" s="68">
        <v>2.2063867408786582E-3</v>
      </c>
      <c r="Q44" s="68">
        <v>2.9343148910994411E-3</v>
      </c>
      <c r="R44" s="68">
        <v>1.6611287800983078E-3</v>
      </c>
      <c r="S44" s="68">
        <v>1.4083909852962782</v>
      </c>
      <c r="T44" s="68">
        <v>0</v>
      </c>
    </row>
    <row r="45" spans="1:26" x14ac:dyDescent="0.25">
      <c r="A45" s="57" t="s">
        <v>545</v>
      </c>
      <c r="B45" s="61" t="s">
        <v>560</v>
      </c>
      <c r="C45" s="68">
        <v>0</v>
      </c>
      <c r="D45" s="68">
        <v>0.55485310910976715</v>
      </c>
      <c r="E45" s="68">
        <v>0.68644820935525774</v>
      </c>
      <c r="F45" s="68">
        <v>0</v>
      </c>
      <c r="G45" s="68">
        <v>2.0184552702769503E-3</v>
      </c>
      <c r="H45" s="68">
        <v>1.5869816261745264E-3</v>
      </c>
      <c r="I45" s="68">
        <v>0.56283749628508084</v>
      </c>
      <c r="J45" s="68">
        <v>0.52170261035510535</v>
      </c>
      <c r="K45" s="68">
        <v>0.50415120539589509</v>
      </c>
      <c r="L45" s="68">
        <v>0</v>
      </c>
      <c r="M45" s="68">
        <v>0.63096308743096097</v>
      </c>
      <c r="N45" s="68">
        <v>3.2939425532536124E-3</v>
      </c>
      <c r="O45" s="68">
        <v>7.3291585381114266E-3</v>
      </c>
      <c r="P45" s="68">
        <v>2.0117017166296301E-3</v>
      </c>
      <c r="Q45" s="68">
        <v>2.7157430494766694E-3</v>
      </c>
      <c r="R45" s="68">
        <v>1.5759293360550351E-3</v>
      </c>
      <c r="S45" s="68">
        <v>1.2222701918927199</v>
      </c>
      <c r="T45" s="68">
        <v>0</v>
      </c>
    </row>
    <row r="46" spans="1:26" x14ac:dyDescent="0.25">
      <c r="A46" s="57" t="s">
        <v>547</v>
      </c>
      <c r="B46" s="61" t="s">
        <v>562</v>
      </c>
      <c r="C46" s="68">
        <v>0</v>
      </c>
      <c r="D46" s="68">
        <v>1.2303310779260987</v>
      </c>
      <c r="E46" s="68">
        <v>1.4578459158018851</v>
      </c>
      <c r="F46" s="68">
        <v>0</v>
      </c>
      <c r="G46" s="68">
        <v>4.3911806198966563E-3</v>
      </c>
      <c r="H46" s="68">
        <v>3.0108030067021001E-3</v>
      </c>
      <c r="I46" s="68">
        <v>1.2774737593959051</v>
      </c>
      <c r="J46" s="68">
        <v>1.3149522061950281</v>
      </c>
      <c r="K46" s="68">
        <v>1.1765735849811412</v>
      </c>
      <c r="L46" s="68">
        <v>0</v>
      </c>
      <c r="M46" s="68">
        <v>1.1587972837396399</v>
      </c>
      <c r="N46" s="68">
        <v>6.3261925742655921E-3</v>
      </c>
      <c r="O46" s="68">
        <v>1.7955435024493423E-2</v>
      </c>
      <c r="P46" s="68">
        <v>4.5116276828365354E-3</v>
      </c>
      <c r="Q46" s="68">
        <v>5.7263830463617623E-3</v>
      </c>
      <c r="R46" s="68">
        <v>2.9802852736595066E-3</v>
      </c>
      <c r="S46" s="68">
        <v>2.2907549891845154</v>
      </c>
      <c r="T46" s="68">
        <v>0</v>
      </c>
    </row>
    <row r="47" spans="1:26" x14ac:dyDescent="0.25">
      <c r="A47" s="57" t="s">
        <v>549</v>
      </c>
      <c r="B47" s="61" t="s">
        <v>564</v>
      </c>
      <c r="C47" s="68">
        <v>0</v>
      </c>
      <c r="D47" s="68">
        <v>0.49847312249949299</v>
      </c>
      <c r="E47" s="68">
        <v>0.63813396225619889</v>
      </c>
      <c r="F47" s="68">
        <v>0</v>
      </c>
      <c r="G47" s="68">
        <v>1.8665625494712758E-3</v>
      </c>
      <c r="H47" s="68">
        <v>1.5154238339180213E-3</v>
      </c>
      <c r="I47" s="68">
        <v>0.51465189832396485</v>
      </c>
      <c r="J47" s="68">
        <v>0.46179192611685077</v>
      </c>
      <c r="K47" s="68">
        <v>0.44833393488490447</v>
      </c>
      <c r="L47" s="68">
        <v>0</v>
      </c>
      <c r="M47" s="68">
        <v>0.57091866568585758</v>
      </c>
      <c r="N47" s="68">
        <v>3.1370767708213251E-3</v>
      </c>
      <c r="O47" s="68">
        <v>6.4549170564359801E-3</v>
      </c>
      <c r="P47" s="68">
        <v>1.8456725564232979E-3</v>
      </c>
      <c r="Q47" s="68">
        <v>2.5310746061953521E-3</v>
      </c>
      <c r="R47" s="68">
        <v>1.5059047427486041E-3</v>
      </c>
      <c r="S47" s="68">
        <v>1.1004235018675743</v>
      </c>
      <c r="T47" s="68">
        <v>0</v>
      </c>
    </row>
    <row r="48" spans="1:26" x14ac:dyDescent="0.25">
      <c r="A48" s="57" t="s">
        <v>551</v>
      </c>
      <c r="B48" s="61" t="s">
        <v>566</v>
      </c>
      <c r="C48" s="68">
        <v>0</v>
      </c>
      <c r="D48" s="68">
        <v>0.73755299894579729</v>
      </c>
      <c r="E48" s="68">
        <v>0.93880014635852949</v>
      </c>
      <c r="F48" s="68">
        <v>0</v>
      </c>
      <c r="G48" s="68">
        <v>2.7666571886116507E-3</v>
      </c>
      <c r="H48" s="68">
        <v>2.1620203950617335E-3</v>
      </c>
      <c r="I48" s="68">
        <v>0.77288631234109473</v>
      </c>
      <c r="J48" s="68">
        <v>0.71830592353168954</v>
      </c>
      <c r="K48" s="68">
        <v>0.67568805612571869</v>
      </c>
      <c r="L48" s="68">
        <v>0</v>
      </c>
      <c r="M48" s="68">
        <v>0.78625808296642241</v>
      </c>
      <c r="N48" s="68">
        <v>4.4897985305644593E-3</v>
      </c>
      <c r="O48" s="68">
        <v>9.9081959393531611E-3</v>
      </c>
      <c r="P48" s="68">
        <v>2.7614462105457309E-3</v>
      </c>
      <c r="Q48" s="68">
        <v>3.7169741760213204E-3</v>
      </c>
      <c r="R48" s="68">
        <v>2.1466774286560339E-3</v>
      </c>
      <c r="S48" s="68">
        <v>1.5245187095210795</v>
      </c>
      <c r="T48" s="68">
        <v>0</v>
      </c>
    </row>
    <row r="49" spans="1:20" x14ac:dyDescent="0.25">
      <c r="A49" s="57" t="s">
        <v>553</v>
      </c>
      <c r="B49" s="61" t="s">
        <v>568</v>
      </c>
      <c r="C49" s="68">
        <v>0</v>
      </c>
      <c r="D49" s="68">
        <v>6.487924631371722E-2</v>
      </c>
      <c r="E49" s="68">
        <v>7.6978965180429237E-2</v>
      </c>
      <c r="F49" s="68">
        <v>0</v>
      </c>
      <c r="G49" s="68">
        <v>2.2729815823127467E-4</v>
      </c>
      <c r="H49" s="68">
        <v>1.7360054412709916E-4</v>
      </c>
      <c r="I49" s="68">
        <v>6.4009459980992667E-2</v>
      </c>
      <c r="J49" s="68">
        <v>6.1032979827528762E-2</v>
      </c>
      <c r="K49" s="68">
        <v>5.9320280590131648E-2</v>
      </c>
      <c r="L49" s="68">
        <v>0</v>
      </c>
      <c r="M49" s="68">
        <v>7.4847784388711383E-2</v>
      </c>
      <c r="N49" s="68">
        <v>3.6121594665391071E-4</v>
      </c>
      <c r="O49" s="68">
        <v>8.6706090719510832E-4</v>
      </c>
      <c r="P49" s="68">
        <v>2.2810086135297889E-4</v>
      </c>
      <c r="Q49" s="68">
        <v>3.0371721384499814E-4</v>
      </c>
      <c r="R49" s="68">
        <v>1.7228106577379972E-4</v>
      </c>
      <c r="S49" s="68">
        <v>0.14562626396278122</v>
      </c>
      <c r="T49" s="68">
        <v>0</v>
      </c>
    </row>
    <row r="50" spans="1:20" x14ac:dyDescent="0.25">
      <c r="A50" s="57" t="s">
        <v>555</v>
      </c>
      <c r="B50" s="61" t="s">
        <v>570</v>
      </c>
      <c r="C50" s="68">
        <v>0</v>
      </c>
      <c r="D50" s="68">
        <v>0.19279518910445215</v>
      </c>
      <c r="E50" s="68">
        <v>0.37684569615109231</v>
      </c>
      <c r="F50" s="68">
        <v>0</v>
      </c>
      <c r="G50" s="68">
        <v>1.5219385333128407E-3</v>
      </c>
      <c r="H50" s="68">
        <v>7.3711588274031812E-4</v>
      </c>
      <c r="I50" s="68">
        <v>0.34578035816863123</v>
      </c>
      <c r="J50" s="68">
        <v>0.28084705930634102</v>
      </c>
      <c r="K50" s="68">
        <v>0.20495858768757078</v>
      </c>
      <c r="L50" s="68">
        <v>0</v>
      </c>
      <c r="M50" s="68">
        <v>0</v>
      </c>
      <c r="N50" s="68">
        <v>1.4679434136136084E-3</v>
      </c>
      <c r="O50" s="68">
        <v>3.3448287700609315E-3</v>
      </c>
      <c r="P50" s="68">
        <v>2.336576395808935E-3</v>
      </c>
      <c r="Q50" s="68">
        <v>1.2342746431735204E-3</v>
      </c>
      <c r="R50" s="68">
        <v>7.0013203496602672E-4</v>
      </c>
      <c r="S50" s="68">
        <v>0</v>
      </c>
      <c r="T50" s="68">
        <v>0</v>
      </c>
    </row>
    <row r="51" spans="1:20" x14ac:dyDescent="0.25">
      <c r="A51" s="57" t="s">
        <v>557</v>
      </c>
      <c r="B51" s="62" t="s">
        <v>590</v>
      </c>
      <c r="C51" s="69">
        <v>0</v>
      </c>
      <c r="D51" s="69">
        <v>14.274537609187478</v>
      </c>
      <c r="E51" s="69">
        <v>17.06198639356834</v>
      </c>
      <c r="F51" s="69">
        <v>10.100946081150514</v>
      </c>
      <c r="G51" s="69">
        <v>4.9290805134555915E-2</v>
      </c>
      <c r="H51" s="69">
        <v>3.7675061922469853E-2</v>
      </c>
      <c r="I51" s="69">
        <v>14.03356015364135</v>
      </c>
      <c r="J51" s="69">
        <v>13.042105715723281</v>
      </c>
      <c r="K51" s="69">
        <v>12.638369280442312</v>
      </c>
      <c r="L51" s="69">
        <v>8.2122920862552196</v>
      </c>
      <c r="M51" s="69">
        <v>14.827817731779987</v>
      </c>
      <c r="N51" s="69">
        <v>2.4218372752371091E-2</v>
      </c>
      <c r="O51" s="69">
        <v>6.7754807527943203E-2</v>
      </c>
      <c r="P51" s="69">
        <v>5.0470448736825914E-2</v>
      </c>
      <c r="Q51" s="69">
        <v>2.058235051931296E-2</v>
      </c>
      <c r="R51" s="69">
        <v>3.7676872910848973E-2</v>
      </c>
      <c r="S51" s="69">
        <v>13.089980303310437</v>
      </c>
      <c r="T51" s="69">
        <v>2.5257075393902215</v>
      </c>
    </row>
    <row r="52" spans="1:20" x14ac:dyDescent="0.25">
      <c r="A52" s="57" t="s">
        <v>559</v>
      </c>
    </row>
    <row r="53" spans="1:20" ht="15.75" x14ac:dyDescent="0.25">
      <c r="A53" s="57" t="s">
        <v>561</v>
      </c>
      <c r="B53" s="58" t="s">
        <v>591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</row>
    <row r="54" spans="1:20" x14ac:dyDescent="0.25">
      <c r="A54" s="57" t="s">
        <v>563</v>
      </c>
      <c r="B54" s="60" t="s">
        <v>540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</row>
    <row r="55" spans="1:20" x14ac:dyDescent="0.25">
      <c r="A55" s="57" t="s">
        <v>565</v>
      </c>
      <c r="B55" s="61" t="s">
        <v>542</v>
      </c>
      <c r="C55" s="59">
        <v>79129.554139229833</v>
      </c>
      <c r="D55" s="59">
        <v>1893.2227659582243</v>
      </c>
      <c r="E55" s="59">
        <v>81.097750060033817</v>
      </c>
      <c r="F55" s="59">
        <v>1060.3066433719557</v>
      </c>
      <c r="G55" s="59">
        <v>4643.8582503238749</v>
      </c>
      <c r="H55" s="59">
        <v>66.149652384613972</v>
      </c>
      <c r="I55" s="59">
        <v>19086.478578351314</v>
      </c>
      <c r="J55" s="59">
        <v>6929.7291990921713</v>
      </c>
      <c r="K55" s="59">
        <v>1703.0084773017345</v>
      </c>
      <c r="L55" s="59">
        <v>124.44726535165147</v>
      </c>
      <c r="M55" s="59">
        <v>69.141808168279823</v>
      </c>
      <c r="N55" s="59">
        <v>90.660391049610496</v>
      </c>
      <c r="O55" s="59">
        <v>6.9568658958653993</v>
      </c>
      <c r="P55" s="59">
        <v>42764.840304193109</v>
      </c>
      <c r="Q55" s="59">
        <v>453.9284300185551</v>
      </c>
      <c r="R55" s="59">
        <v>31.015084445571457</v>
      </c>
      <c r="S55" s="59">
        <v>8.7830229278208201</v>
      </c>
      <c r="T55" s="59">
        <v>115.92965033543983</v>
      </c>
    </row>
    <row r="56" spans="1:20" x14ac:dyDescent="0.25">
      <c r="A56" s="57" t="s">
        <v>567</v>
      </c>
      <c r="B56" s="61" t="s">
        <v>544</v>
      </c>
      <c r="C56" s="59">
        <v>324577.25215102168</v>
      </c>
      <c r="D56" s="59">
        <v>7832.4919912704108</v>
      </c>
      <c r="E56" s="59">
        <v>327.0453913621655</v>
      </c>
      <c r="F56" s="59">
        <v>4366.2532922392002</v>
      </c>
      <c r="G56" s="59">
        <v>18836.127104650161</v>
      </c>
      <c r="H56" s="59">
        <v>258.28579852565451</v>
      </c>
      <c r="I56" s="59">
        <v>78268.210249973185</v>
      </c>
      <c r="J56" s="59">
        <v>29169.369093157518</v>
      </c>
      <c r="K56" s="59">
        <v>7112.7353710547541</v>
      </c>
      <c r="L56" s="59">
        <v>509.8641684410444</v>
      </c>
      <c r="M56" s="59">
        <v>280.64453400768969</v>
      </c>
      <c r="N56" s="59">
        <v>355.26981291968144</v>
      </c>
      <c r="O56" s="59">
        <v>29.301608398522781</v>
      </c>
      <c r="P56" s="59">
        <v>174820.43132072891</v>
      </c>
      <c r="Q56" s="59">
        <v>1826.0440329654814</v>
      </c>
      <c r="R56" s="59">
        <v>120.98546609140256</v>
      </c>
      <c r="S56" s="59">
        <v>35.828287123336906</v>
      </c>
      <c r="T56" s="59">
        <v>428.36462811257621</v>
      </c>
    </row>
    <row r="57" spans="1:20" x14ac:dyDescent="0.25">
      <c r="A57" s="57" t="s">
        <v>569</v>
      </c>
      <c r="B57" s="61" t="s">
        <v>546</v>
      </c>
      <c r="C57" s="59">
        <v>136000.78660546607</v>
      </c>
      <c r="D57" s="59">
        <v>3352.7690537408239</v>
      </c>
      <c r="E57" s="59">
        <v>131.08564743692389</v>
      </c>
      <c r="F57" s="59">
        <v>1847.5859404254772</v>
      </c>
      <c r="G57" s="59">
        <v>7667.2111577119531</v>
      </c>
      <c r="H57" s="59">
        <v>94.371863883051546</v>
      </c>
      <c r="I57" s="59">
        <v>32772.199044115936</v>
      </c>
      <c r="J57" s="59">
        <v>13012.566394115955</v>
      </c>
      <c r="K57" s="59">
        <v>3115.363085480833</v>
      </c>
      <c r="L57" s="59">
        <v>213.00149874450682</v>
      </c>
      <c r="M57" s="59">
        <v>114.44608969090528</v>
      </c>
      <c r="N57" s="59">
        <v>131.2352259204759</v>
      </c>
      <c r="O57" s="59">
        <v>13.090175101553294</v>
      </c>
      <c r="P57" s="59">
        <v>72620.534135247217</v>
      </c>
      <c r="Q57" s="59">
        <v>727.02286993643418</v>
      </c>
      <c r="R57" s="59">
        <v>44.077109490330194</v>
      </c>
      <c r="S57" s="59">
        <v>14.80188363968189</v>
      </c>
      <c r="T57" s="59">
        <v>129.42543078400115</v>
      </c>
    </row>
    <row r="58" spans="1:20" x14ac:dyDescent="0.25">
      <c r="A58" s="57" t="s">
        <v>571</v>
      </c>
      <c r="B58" s="61" t="s">
        <v>592</v>
      </c>
      <c r="C58" s="59">
        <v>-41.769908097201444</v>
      </c>
      <c r="D58" s="59">
        <v>0</v>
      </c>
      <c r="E58" s="59">
        <v>0</v>
      </c>
      <c r="F58" s="59">
        <v>0</v>
      </c>
      <c r="G58" s="59">
        <v>-9.3750061293931743</v>
      </c>
      <c r="H58" s="59">
        <v>0</v>
      </c>
      <c r="I58" s="59">
        <v>-0.40387173598884657</v>
      </c>
      <c r="J58" s="59">
        <v>0.94271242275203482</v>
      </c>
      <c r="K58" s="59">
        <v>0</v>
      </c>
      <c r="L58" s="59">
        <v>0</v>
      </c>
      <c r="M58" s="59">
        <v>0</v>
      </c>
      <c r="N58" s="59">
        <v>-2.9502348872944659</v>
      </c>
      <c r="O58" s="59">
        <v>0</v>
      </c>
      <c r="P58" s="59">
        <v>-25.264213988020213</v>
      </c>
      <c r="Q58" s="59">
        <v>-4.719293779256776</v>
      </c>
      <c r="R58" s="59">
        <v>0</v>
      </c>
      <c r="S58" s="59">
        <v>0</v>
      </c>
      <c r="T58" s="59">
        <v>0</v>
      </c>
    </row>
    <row r="59" spans="1:20" x14ac:dyDescent="0.25">
      <c r="A59" s="57" t="s">
        <v>573</v>
      </c>
      <c r="B59" s="62" t="s">
        <v>572</v>
      </c>
      <c r="C59" s="63">
        <v>539665.82298762049</v>
      </c>
      <c r="D59" s="63">
        <v>13078.483810969459</v>
      </c>
      <c r="E59" s="63">
        <v>539.22878885912326</v>
      </c>
      <c r="F59" s="63">
        <v>7274.1458760366331</v>
      </c>
      <c r="G59" s="63">
        <v>31137.8215065566</v>
      </c>
      <c r="H59" s="63">
        <v>418.80731479332007</v>
      </c>
      <c r="I59" s="63">
        <v>130126.48400070444</v>
      </c>
      <c r="J59" s="63">
        <v>49112.607398788394</v>
      </c>
      <c r="K59" s="63">
        <v>11931.106933837322</v>
      </c>
      <c r="L59" s="63">
        <v>847.31293253720276</v>
      </c>
      <c r="M59" s="63">
        <v>464.23243186687478</v>
      </c>
      <c r="N59" s="63">
        <v>574.21519500247348</v>
      </c>
      <c r="O59" s="63">
        <v>49.348649395941472</v>
      </c>
      <c r="P59" s="63">
        <v>290180.54154618119</v>
      </c>
      <c r="Q59" s="63">
        <v>3002.2760391412135</v>
      </c>
      <c r="R59" s="63">
        <v>196.0776600273042</v>
      </c>
      <c r="S59" s="63">
        <v>59.41319369083962</v>
      </c>
      <c r="T59" s="63">
        <v>673.71970923201718</v>
      </c>
    </row>
    <row r="60" spans="1:20" x14ac:dyDescent="0.25">
      <c r="A60" s="57" t="s">
        <v>574</v>
      </c>
    </row>
    <row r="61" spans="1:20" x14ac:dyDescent="0.25">
      <c r="A61" s="57" t="s">
        <v>576</v>
      </c>
      <c r="B61" s="60" t="s">
        <v>575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0" x14ac:dyDescent="0.25">
      <c r="A62" s="57" t="s">
        <v>578</v>
      </c>
      <c r="B62" s="61" t="s">
        <v>593</v>
      </c>
      <c r="C62" s="65">
        <v>107246477186</v>
      </c>
      <c r="D62" s="65">
        <v>2687420391</v>
      </c>
      <c r="E62" s="65">
        <v>101623502</v>
      </c>
      <c r="F62" s="65">
        <v>1508335314</v>
      </c>
      <c r="G62" s="65">
        <v>5968792122</v>
      </c>
      <c r="H62" s="65">
        <v>70241818</v>
      </c>
      <c r="I62" s="65">
        <v>25825428784</v>
      </c>
      <c r="J62" s="65">
        <v>10507497706</v>
      </c>
      <c r="K62" s="65">
        <v>2515470925</v>
      </c>
      <c r="L62" s="65">
        <v>172992260</v>
      </c>
      <c r="M62" s="65">
        <v>91208296</v>
      </c>
      <c r="N62" s="65">
        <v>97899984</v>
      </c>
      <c r="O62" s="65">
        <v>10793313</v>
      </c>
      <c r="P62" s="65">
        <v>56993678507</v>
      </c>
      <c r="Q62" s="65">
        <v>560806958</v>
      </c>
      <c r="R62" s="65">
        <v>32762626</v>
      </c>
      <c r="S62" s="65">
        <v>11856926</v>
      </c>
      <c r="T62" s="65">
        <v>89667754</v>
      </c>
    </row>
    <row r="63" spans="1:20" x14ac:dyDescent="0.25">
      <c r="A63" s="57" t="s">
        <v>580</v>
      </c>
      <c r="B63" s="62" t="s">
        <v>581</v>
      </c>
      <c r="C63" s="66">
        <v>107246477186</v>
      </c>
      <c r="D63" s="66">
        <v>2687420391</v>
      </c>
      <c r="E63" s="66">
        <v>101623502</v>
      </c>
      <c r="F63" s="66">
        <v>1508335314</v>
      </c>
      <c r="G63" s="66">
        <v>5968792122</v>
      </c>
      <c r="H63" s="66">
        <v>70241818</v>
      </c>
      <c r="I63" s="66">
        <v>25825428784</v>
      </c>
      <c r="J63" s="66">
        <v>10507497706</v>
      </c>
      <c r="K63" s="66">
        <v>2515470925</v>
      </c>
      <c r="L63" s="66">
        <v>172992260</v>
      </c>
      <c r="M63" s="66">
        <v>91208296</v>
      </c>
      <c r="N63" s="66">
        <v>97899984</v>
      </c>
      <c r="O63" s="66">
        <v>10793313</v>
      </c>
      <c r="P63" s="66">
        <v>56993678507</v>
      </c>
      <c r="Q63" s="66">
        <v>560806958</v>
      </c>
      <c r="R63" s="66">
        <v>32762626</v>
      </c>
      <c r="S63" s="66">
        <v>11856926</v>
      </c>
      <c r="T63" s="66">
        <v>89667754</v>
      </c>
    </row>
    <row r="64" spans="1:20" x14ac:dyDescent="0.25">
      <c r="A64" s="57" t="s">
        <v>582</v>
      </c>
    </row>
    <row r="65" spans="1:26" x14ac:dyDescent="0.25">
      <c r="A65" s="57" t="s">
        <v>583</v>
      </c>
      <c r="B65" s="60" t="s">
        <v>584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1:26" x14ac:dyDescent="0.25">
      <c r="A66" s="57" t="s">
        <v>585</v>
      </c>
      <c r="B66" s="61" t="s">
        <v>542</v>
      </c>
      <c r="C66" s="68">
        <v>0</v>
      </c>
      <c r="D66" s="68">
        <v>7.0447585063301106E-4</v>
      </c>
      <c r="E66" s="68">
        <v>7.9802160390058025E-4</v>
      </c>
      <c r="F66" s="68">
        <v>7.0296480731469213E-4</v>
      </c>
      <c r="G66" s="68">
        <v>7.7802311680572121E-4</v>
      </c>
      <c r="H66" s="68">
        <v>9.4174174684109077E-4</v>
      </c>
      <c r="I66" s="68">
        <v>7.3905756756210126E-4</v>
      </c>
      <c r="J66" s="68">
        <v>6.5950327975186249E-4</v>
      </c>
      <c r="K66" s="68">
        <v>6.7701377916015249E-4</v>
      </c>
      <c r="L66" s="68">
        <v>7.1938053963600151E-4</v>
      </c>
      <c r="M66" s="68">
        <v>7.5806490418678385E-4</v>
      </c>
      <c r="N66" s="68">
        <v>9.2605113244564462E-4</v>
      </c>
      <c r="O66" s="68">
        <v>6.4455333555743261E-4</v>
      </c>
      <c r="P66" s="68">
        <v>7.5034357185667009E-4</v>
      </c>
      <c r="Q66" s="68">
        <v>8.0942011068727698E-4</v>
      </c>
      <c r="R66" s="68">
        <v>9.4666051633258757E-4</v>
      </c>
      <c r="S66" s="68">
        <v>7.407504211311448E-4</v>
      </c>
      <c r="T66" s="68">
        <v>1.2928800506750713E-3</v>
      </c>
    </row>
    <row r="67" spans="1:26" x14ac:dyDescent="0.25">
      <c r="A67" s="57" t="s">
        <v>586</v>
      </c>
      <c r="B67" s="61" t="s">
        <v>544</v>
      </c>
      <c r="C67" s="68">
        <v>0</v>
      </c>
      <c r="D67" s="68">
        <v>2.9145019579001961E-3</v>
      </c>
      <c r="E67" s="68">
        <v>3.2182062704566657E-3</v>
      </c>
      <c r="F67" s="68">
        <v>2.8947497626772402E-3</v>
      </c>
      <c r="G67" s="68">
        <v>3.1557686579874763E-3</v>
      </c>
      <c r="H67" s="68">
        <v>3.6770944414572888E-3</v>
      </c>
      <c r="I67" s="68">
        <v>3.0306645014337111E-3</v>
      </c>
      <c r="J67" s="68">
        <v>2.7760528633283643E-3</v>
      </c>
      <c r="K67" s="68">
        <v>2.8275959385436959E-3</v>
      </c>
      <c r="L67" s="68">
        <v>2.9473235880093387E-3</v>
      </c>
      <c r="M67" s="68">
        <v>3.0769628018013809E-3</v>
      </c>
      <c r="N67" s="68">
        <v>3.6289057301549859E-3</v>
      </c>
      <c r="O67" s="68">
        <v>2.7147927979595129E-3</v>
      </c>
      <c r="P67" s="68">
        <v>3.0673652920868645E-3</v>
      </c>
      <c r="Q67" s="68">
        <v>3.2561008862616167E-3</v>
      </c>
      <c r="R67" s="68">
        <v>3.6927890362452192E-3</v>
      </c>
      <c r="S67" s="68">
        <v>3.0217180341124594E-3</v>
      </c>
      <c r="T67" s="68">
        <v>4.777242754542243E-3</v>
      </c>
    </row>
    <row r="68" spans="1:26" x14ac:dyDescent="0.25">
      <c r="A68" s="57" t="s">
        <v>587</v>
      </c>
      <c r="B68" s="61" t="s">
        <v>546</v>
      </c>
      <c r="C68" s="68">
        <v>0</v>
      </c>
      <c r="D68" s="68">
        <v>1.247578929209972E-3</v>
      </c>
      <c r="E68" s="68">
        <v>1.2899146836813781E-3</v>
      </c>
      <c r="F68" s="68">
        <v>1.2249172470316352E-3</v>
      </c>
      <c r="G68" s="68">
        <v>1.2845498722349293E-3</v>
      </c>
      <c r="H68" s="68">
        <v>1.3435282082683501E-3</v>
      </c>
      <c r="I68" s="68">
        <v>1.2689895419827363E-3</v>
      </c>
      <c r="J68" s="68">
        <v>1.2384077311466371E-3</v>
      </c>
      <c r="K68" s="68">
        <v>1.2384810551848589E-3</v>
      </c>
      <c r="L68" s="68">
        <v>1.231277623313938E-3</v>
      </c>
      <c r="M68" s="68">
        <v>1.2547771936327512E-3</v>
      </c>
      <c r="N68" s="68">
        <v>1.3405030374721604E-3</v>
      </c>
      <c r="O68" s="68">
        <v>1.2128041780640748E-3</v>
      </c>
      <c r="P68" s="68">
        <v>1.2741857700293536E-3</v>
      </c>
      <c r="Q68" s="68">
        <v>1.2963870357978586E-3</v>
      </c>
      <c r="R68" s="68">
        <v>1.3453472713185503E-3</v>
      </c>
      <c r="S68" s="68">
        <v>1.2483744639784282E-3</v>
      </c>
      <c r="T68" s="68">
        <v>1.4433887881701727E-3</v>
      </c>
    </row>
    <row r="69" spans="1:26" x14ac:dyDescent="0.25">
      <c r="A69" s="57" t="s">
        <v>588</v>
      </c>
      <c r="B69" s="61" t="s">
        <v>592</v>
      </c>
      <c r="C69" s="68">
        <v>0</v>
      </c>
      <c r="D69" s="68">
        <v>0</v>
      </c>
      <c r="E69" s="68">
        <v>0</v>
      </c>
      <c r="F69" s="68">
        <v>0</v>
      </c>
      <c r="G69" s="68">
        <v>-1.5706705708242747E-6</v>
      </c>
      <c r="H69" s="68">
        <v>0</v>
      </c>
      <c r="I69" s="68">
        <v>-1.5638529736205698E-8</v>
      </c>
      <c r="J69" s="68">
        <v>8.9718070765195257E-8</v>
      </c>
      <c r="K69" s="68">
        <v>0</v>
      </c>
      <c r="L69" s="68">
        <v>0</v>
      </c>
      <c r="M69" s="68">
        <v>0</v>
      </c>
      <c r="N69" s="68">
        <v>-3.0135192742160874E-5</v>
      </c>
      <c r="O69" s="68">
        <v>0</v>
      </c>
      <c r="P69" s="68">
        <v>-4.4328098571348127E-7</v>
      </c>
      <c r="Q69" s="68">
        <v>-8.4151840699108739E-6</v>
      </c>
      <c r="R69" s="68">
        <v>0</v>
      </c>
      <c r="S69" s="68">
        <v>0</v>
      </c>
      <c r="T69" s="68">
        <v>0</v>
      </c>
    </row>
    <row r="70" spans="1:26" x14ac:dyDescent="0.25">
      <c r="A70" s="57" t="s">
        <v>589</v>
      </c>
      <c r="B70" s="62" t="s">
        <v>590</v>
      </c>
      <c r="C70" s="69">
        <v>0</v>
      </c>
      <c r="D70" s="69">
        <v>4.8665567377431792E-3</v>
      </c>
      <c r="E70" s="69">
        <v>5.3061425580386238E-3</v>
      </c>
      <c r="F70" s="69">
        <v>4.8226318170235677E-3</v>
      </c>
      <c r="G70" s="69">
        <v>5.2167709764573029E-3</v>
      </c>
      <c r="H70" s="69">
        <v>5.9623643965667304E-3</v>
      </c>
      <c r="I70" s="69">
        <v>5.0386959724488126E-3</v>
      </c>
      <c r="J70" s="69">
        <v>4.6740535922976294E-3</v>
      </c>
      <c r="K70" s="69">
        <v>4.7430907728887072E-3</v>
      </c>
      <c r="L70" s="69">
        <v>4.8979817509592783E-3</v>
      </c>
      <c r="M70" s="69">
        <v>5.0898048996209158E-3</v>
      </c>
      <c r="N70" s="69">
        <v>5.8653247073306306E-3</v>
      </c>
      <c r="O70" s="69">
        <v>4.5721503115810202E-3</v>
      </c>
      <c r="P70" s="69">
        <v>5.0914513529871754E-3</v>
      </c>
      <c r="Q70" s="69">
        <v>5.3534928486768411E-3</v>
      </c>
      <c r="R70" s="69">
        <v>5.9847968238963571E-3</v>
      </c>
      <c r="S70" s="69">
        <v>5.0108429192220324E-3</v>
      </c>
      <c r="T70" s="69">
        <v>7.5135115933874872E-3</v>
      </c>
    </row>
    <row r="71" spans="1:26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x14ac:dyDescent="0.25">
      <c r="A72" s="57" t="s">
        <v>537</v>
      </c>
    </row>
    <row r="73" spans="1:26" ht="15.75" x14ac:dyDescent="0.25">
      <c r="A73" s="57" t="s">
        <v>539</v>
      </c>
      <c r="B73" s="58" t="s">
        <v>594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</row>
    <row r="74" spans="1:26" x14ac:dyDescent="0.25">
      <c r="A74" s="57" t="s">
        <v>541</v>
      </c>
      <c r="B74" s="60" t="s">
        <v>540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</row>
    <row r="75" spans="1:26" x14ac:dyDescent="0.25">
      <c r="A75" s="57" t="s">
        <v>543</v>
      </c>
      <c r="B75" s="61" t="s">
        <v>595</v>
      </c>
      <c r="C75" s="59">
        <v>1511.9270932086897</v>
      </c>
      <c r="D75" s="59">
        <v>0</v>
      </c>
      <c r="E75" s="59">
        <v>0</v>
      </c>
      <c r="F75" s="59">
        <v>429.46022572854713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184.36799877301419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898.0988687071283</v>
      </c>
    </row>
    <row r="76" spans="1:26" x14ac:dyDescent="0.25">
      <c r="A76" s="57" t="s">
        <v>545</v>
      </c>
      <c r="B76" s="61" t="s">
        <v>596</v>
      </c>
      <c r="C76" s="59">
        <v>137908.74129814483</v>
      </c>
      <c r="D76" s="59">
        <v>623.22929898843438</v>
      </c>
      <c r="E76" s="59">
        <v>74.493643937206002</v>
      </c>
      <c r="F76" s="59">
        <v>94.926592020066039</v>
      </c>
      <c r="G76" s="59">
        <v>14834.981531253585</v>
      </c>
      <c r="H76" s="59">
        <v>221.30357052921298</v>
      </c>
      <c r="I76" s="59">
        <v>12197.618395650472</v>
      </c>
      <c r="J76" s="59">
        <v>1292.8509266698595</v>
      </c>
      <c r="K76" s="59">
        <v>364.26533026794772</v>
      </c>
      <c r="L76" s="59">
        <v>32.076782021081407</v>
      </c>
      <c r="M76" s="59">
        <v>165.23614537454017</v>
      </c>
      <c r="N76" s="59">
        <v>0</v>
      </c>
      <c r="O76" s="59">
        <v>117.7277813657936</v>
      </c>
      <c r="P76" s="59">
        <v>107779.51053784149</v>
      </c>
      <c r="Q76" s="59">
        <v>0</v>
      </c>
      <c r="R76" s="59">
        <v>0</v>
      </c>
      <c r="S76" s="59">
        <v>17.717440598103916</v>
      </c>
      <c r="T76" s="59">
        <v>92.803321627030869</v>
      </c>
    </row>
    <row r="77" spans="1:26" x14ac:dyDescent="0.25">
      <c r="A77" s="57" t="s">
        <v>547</v>
      </c>
      <c r="B77" s="61" t="s">
        <v>597</v>
      </c>
      <c r="C77" s="59">
        <v>2295.4302904827136</v>
      </c>
      <c r="D77" s="59">
        <v>0.12950333813430118</v>
      </c>
      <c r="E77" s="59">
        <v>2.8414619283900856E-2</v>
      </c>
      <c r="F77" s="59">
        <v>0</v>
      </c>
      <c r="G77" s="59">
        <v>198.42572942711865</v>
      </c>
      <c r="H77" s="59">
        <v>4.8531887342113604</v>
      </c>
      <c r="I77" s="59">
        <v>49.524143196928463</v>
      </c>
      <c r="J77" s="59">
        <v>1.4550451274260259</v>
      </c>
      <c r="K77" s="59">
        <v>7.3770039999194625E-2</v>
      </c>
      <c r="L77" s="59">
        <v>0</v>
      </c>
      <c r="M77" s="59">
        <v>1.2432341843304108E-2</v>
      </c>
      <c r="N77" s="59">
        <v>25.755175817923188</v>
      </c>
      <c r="O77" s="59">
        <v>8.557773136211827E-2</v>
      </c>
      <c r="P77" s="59">
        <v>2015.084538244756</v>
      </c>
      <c r="Q77" s="59">
        <v>0</v>
      </c>
      <c r="R77" s="59">
        <v>0</v>
      </c>
      <c r="S77" s="59">
        <v>2.7718637275071004E-3</v>
      </c>
      <c r="T77" s="59">
        <v>0</v>
      </c>
    </row>
    <row r="78" spans="1:26" x14ac:dyDescent="0.25">
      <c r="A78" s="57" t="s">
        <v>549</v>
      </c>
      <c r="B78" s="61" t="s">
        <v>598</v>
      </c>
      <c r="C78" s="59">
        <v>158289.03033598483</v>
      </c>
      <c r="D78" s="59">
        <v>85.236608437238999</v>
      </c>
      <c r="E78" s="59">
        <v>3.2595438326239039</v>
      </c>
      <c r="F78" s="59">
        <v>0</v>
      </c>
      <c r="G78" s="59">
        <v>14515.732155485857</v>
      </c>
      <c r="H78" s="59">
        <v>475.52925998188891</v>
      </c>
      <c r="I78" s="59">
        <v>3512.688112308223</v>
      </c>
      <c r="J78" s="59">
        <v>167.92426091624051</v>
      </c>
      <c r="K78" s="59">
        <v>52.520208241357473</v>
      </c>
      <c r="L78" s="59">
        <v>0</v>
      </c>
      <c r="M78" s="59">
        <v>40.856810114519526</v>
      </c>
      <c r="N78" s="59">
        <v>0</v>
      </c>
      <c r="O78" s="59">
        <v>67.986090464158508</v>
      </c>
      <c r="P78" s="59">
        <v>139358.54129017433</v>
      </c>
      <c r="Q78" s="59">
        <v>0</v>
      </c>
      <c r="R78" s="59">
        <v>0</v>
      </c>
      <c r="S78" s="59">
        <v>8.7559960283655833</v>
      </c>
      <c r="T78" s="59">
        <v>0</v>
      </c>
    </row>
    <row r="79" spans="1:26" x14ac:dyDescent="0.25">
      <c r="A79" s="57" t="s">
        <v>551</v>
      </c>
      <c r="B79" s="61" t="s">
        <v>599</v>
      </c>
      <c r="C79" s="59">
        <v>21271.248726000427</v>
      </c>
      <c r="D79" s="59">
        <v>65.187064182300489</v>
      </c>
      <c r="E79" s="59">
        <v>10.688151707245384</v>
      </c>
      <c r="F79" s="59">
        <v>4.1892222275898847</v>
      </c>
      <c r="G79" s="59">
        <v>4273.9934932188717</v>
      </c>
      <c r="H79" s="59">
        <v>23.049602126893664</v>
      </c>
      <c r="I79" s="59">
        <v>3045.8213708025255</v>
      </c>
      <c r="J79" s="59">
        <v>354.21864860018241</v>
      </c>
      <c r="K79" s="59">
        <v>57.980762900865166</v>
      </c>
      <c r="L79" s="59">
        <v>1.5471732530640785</v>
      </c>
      <c r="M79" s="59">
        <v>7.6978058883976095</v>
      </c>
      <c r="N79" s="59">
        <v>0</v>
      </c>
      <c r="O79" s="59">
        <v>18.97377593362652</v>
      </c>
      <c r="P79" s="59">
        <v>13404.073962644261</v>
      </c>
      <c r="Q79" s="59">
        <v>0</v>
      </c>
      <c r="R79" s="59">
        <v>0</v>
      </c>
      <c r="S79" s="59">
        <v>0.84911157723679298</v>
      </c>
      <c r="T79" s="59">
        <v>2.9785809373721528</v>
      </c>
    </row>
    <row r="80" spans="1:26" x14ac:dyDescent="0.25">
      <c r="A80" s="57" t="s">
        <v>553</v>
      </c>
      <c r="B80" s="61" t="s">
        <v>600</v>
      </c>
      <c r="C80" s="59">
        <v>188964.68820367486</v>
      </c>
      <c r="D80" s="59">
        <v>10.492498983528199</v>
      </c>
      <c r="E80" s="59">
        <v>2.4216028110044534</v>
      </c>
      <c r="F80" s="59">
        <v>0.64531902617540515</v>
      </c>
      <c r="G80" s="59">
        <v>16703.565967299193</v>
      </c>
      <c r="H80" s="59">
        <v>448.29318208642593</v>
      </c>
      <c r="I80" s="59">
        <v>4078.916997182002</v>
      </c>
      <c r="J80" s="59">
        <v>114.48280642580436</v>
      </c>
      <c r="K80" s="59">
        <v>5.8790140403339519</v>
      </c>
      <c r="L80" s="59">
        <v>0.26754357911559362</v>
      </c>
      <c r="M80" s="59">
        <v>1.0450444155445373</v>
      </c>
      <c r="N80" s="59">
        <v>221.95028890323701</v>
      </c>
      <c r="O80" s="59">
        <v>6.7266574646579249</v>
      </c>
      <c r="P80" s="59">
        <v>166973.75429835496</v>
      </c>
      <c r="Q80" s="59">
        <v>357.59669749220234</v>
      </c>
      <c r="R80" s="59">
        <v>37.761078589749999</v>
      </c>
      <c r="S80" s="59">
        <v>0.23064982058083161</v>
      </c>
      <c r="T80" s="59">
        <v>0.65855720037172572</v>
      </c>
    </row>
    <row r="81" spans="1:20" x14ac:dyDescent="0.25">
      <c r="A81" s="57" t="s">
        <v>555</v>
      </c>
      <c r="B81" s="61" t="s">
        <v>601</v>
      </c>
      <c r="C81" s="59">
        <v>-60033.098223623361</v>
      </c>
      <c r="D81" s="59">
        <v>-69.849629125888725</v>
      </c>
      <c r="E81" s="59">
        <v>-4.5669152325469717</v>
      </c>
      <c r="F81" s="59">
        <v>0</v>
      </c>
      <c r="G81" s="59">
        <v>-4326.706194265169</v>
      </c>
      <c r="H81" s="59">
        <v>-51.5725891791026</v>
      </c>
      <c r="I81" s="59">
        <v>-3709.3720808425692</v>
      </c>
      <c r="J81" s="59">
        <v>-520.12624662874066</v>
      </c>
      <c r="K81" s="59">
        <v>-127.21343695035551</v>
      </c>
      <c r="L81" s="59">
        <v>-2.1773297032576724</v>
      </c>
      <c r="M81" s="59">
        <v>0</v>
      </c>
      <c r="N81" s="59">
        <v>-562.18711038343179</v>
      </c>
      <c r="O81" s="59">
        <v>-5.1058655021229811E-2</v>
      </c>
      <c r="P81" s="59">
        <v>-50593.251202521576</v>
      </c>
      <c r="Q81" s="59">
        <v>-55.811273214810633</v>
      </c>
      <c r="R81" s="59">
        <v>-1.4961060765131771</v>
      </c>
      <c r="S81" s="59">
        <v>-1.6432717741170897</v>
      </c>
      <c r="T81" s="59">
        <v>-7.0737790702475545</v>
      </c>
    </row>
    <row r="82" spans="1:20" x14ac:dyDescent="0.25">
      <c r="A82" s="57" t="s">
        <v>557</v>
      </c>
      <c r="B82" s="61" t="s">
        <v>602</v>
      </c>
      <c r="C82" s="59">
        <v>-1005.1975657587659</v>
      </c>
      <c r="D82" s="59">
        <v>-4.0434106911395963E-2</v>
      </c>
      <c r="E82" s="59">
        <v>0</v>
      </c>
      <c r="F82" s="59">
        <v>0</v>
      </c>
      <c r="G82" s="59">
        <v>-269.53879503413981</v>
      </c>
      <c r="H82" s="59">
        <v>0</v>
      </c>
      <c r="I82" s="59">
        <v>-30.2869194558007</v>
      </c>
      <c r="J82" s="59">
        <v>-0.60669256776473501</v>
      </c>
      <c r="K82" s="59">
        <v>-2.0221352687710872E-2</v>
      </c>
      <c r="L82" s="59">
        <v>0</v>
      </c>
      <c r="M82" s="59">
        <v>0</v>
      </c>
      <c r="N82" s="59">
        <v>0</v>
      </c>
      <c r="O82" s="59">
        <v>0</v>
      </c>
      <c r="P82" s="59">
        <v>-704.70450324146157</v>
      </c>
      <c r="Q82" s="59">
        <v>0</v>
      </c>
      <c r="R82" s="59">
        <v>0</v>
      </c>
      <c r="S82" s="59">
        <v>0</v>
      </c>
      <c r="T82" s="59">
        <v>0</v>
      </c>
    </row>
    <row r="83" spans="1:20" x14ac:dyDescent="0.25">
      <c r="A83" s="57" t="s">
        <v>559</v>
      </c>
      <c r="B83" s="61" t="s">
        <v>603</v>
      </c>
      <c r="C83" s="59">
        <v>-17580.927822030655</v>
      </c>
      <c r="D83" s="59">
        <v>-5.9152424963296313E-2</v>
      </c>
      <c r="E83" s="59">
        <v>-2.9578043024194048E-2</v>
      </c>
      <c r="F83" s="59">
        <v>0</v>
      </c>
      <c r="G83" s="59">
        <v>-892.47357370736847</v>
      </c>
      <c r="H83" s="59">
        <v>0</v>
      </c>
      <c r="I83" s="59">
        <v>-102.79282076271966</v>
      </c>
      <c r="J83" s="59">
        <v>-1.4496668178241632</v>
      </c>
      <c r="K83" s="59">
        <v>-1.4791250986911773E-2</v>
      </c>
      <c r="L83" s="59">
        <v>0</v>
      </c>
      <c r="M83" s="59">
        <v>0</v>
      </c>
      <c r="N83" s="59">
        <v>0</v>
      </c>
      <c r="O83" s="59">
        <v>0</v>
      </c>
      <c r="P83" s="59">
        <v>-16584.108239023772</v>
      </c>
      <c r="Q83" s="59">
        <v>0</v>
      </c>
      <c r="R83" s="59">
        <v>0</v>
      </c>
      <c r="S83" s="59">
        <v>0</v>
      </c>
      <c r="T83" s="59">
        <v>0</v>
      </c>
    </row>
    <row r="84" spans="1:20" x14ac:dyDescent="0.25">
      <c r="A84" s="57" t="s">
        <v>561</v>
      </c>
      <c r="B84" s="61" t="s">
        <v>604</v>
      </c>
      <c r="C84" s="59">
        <v>-14726.740114525846</v>
      </c>
      <c r="D84" s="59">
        <v>0</v>
      </c>
      <c r="E84" s="59">
        <v>0</v>
      </c>
      <c r="F84" s="59">
        <v>0</v>
      </c>
      <c r="G84" s="59">
        <v>-759.34606784709911</v>
      </c>
      <c r="H84" s="59">
        <v>0</v>
      </c>
      <c r="I84" s="59">
        <v>-31.221748028962683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-13936.172298649786</v>
      </c>
      <c r="Q84" s="59">
        <v>0</v>
      </c>
      <c r="R84" s="59">
        <v>0</v>
      </c>
      <c r="S84" s="59">
        <v>0</v>
      </c>
      <c r="T84" s="59">
        <v>0</v>
      </c>
    </row>
    <row r="85" spans="1:20" x14ac:dyDescent="0.25">
      <c r="A85" s="57" t="s">
        <v>563</v>
      </c>
      <c r="B85" s="61" t="s">
        <v>605</v>
      </c>
      <c r="C85" s="59">
        <v>-6059.7305574624779</v>
      </c>
      <c r="D85" s="59">
        <v>-3.606086345069206</v>
      </c>
      <c r="E85" s="59">
        <v>0</v>
      </c>
      <c r="F85" s="59">
        <v>0</v>
      </c>
      <c r="G85" s="59">
        <v>-267.03492754994897</v>
      </c>
      <c r="H85" s="59">
        <v>0</v>
      </c>
      <c r="I85" s="59">
        <v>-155.38016685902753</v>
      </c>
      <c r="J85" s="59">
        <v>-10.150730189999818</v>
      </c>
      <c r="K85" s="59">
        <v>0</v>
      </c>
      <c r="L85" s="59">
        <v>0</v>
      </c>
      <c r="M85" s="59">
        <v>0</v>
      </c>
      <c r="N85" s="59">
        <v>-9.2788369998616655</v>
      </c>
      <c r="O85" s="59">
        <v>0</v>
      </c>
      <c r="P85" s="59">
        <v>-5613.9721437547569</v>
      </c>
      <c r="Q85" s="59">
        <v>-0.30766576381445382</v>
      </c>
      <c r="R85" s="59">
        <v>0</v>
      </c>
      <c r="S85" s="59">
        <v>0</v>
      </c>
      <c r="T85" s="59">
        <v>0</v>
      </c>
    </row>
    <row r="86" spans="1:20" x14ac:dyDescent="0.25">
      <c r="A86" s="57" t="s">
        <v>565</v>
      </c>
      <c r="B86" s="61" t="s">
        <v>606</v>
      </c>
      <c r="C86" s="59">
        <v>-1401.4512319273083</v>
      </c>
      <c r="D86" s="59">
        <v>0</v>
      </c>
      <c r="E86" s="59">
        <v>0</v>
      </c>
      <c r="F86" s="59">
        <v>0</v>
      </c>
      <c r="G86" s="59">
        <v>-31.056127927175499</v>
      </c>
      <c r="H86" s="59">
        <v>0</v>
      </c>
      <c r="I86" s="59">
        <v>-11.599513757995794</v>
      </c>
      <c r="J86" s="59">
        <v>-1.5805342390373547</v>
      </c>
      <c r="K86" s="59">
        <v>0</v>
      </c>
      <c r="L86" s="59">
        <v>0</v>
      </c>
      <c r="M86" s="59">
        <v>0</v>
      </c>
      <c r="N86" s="59">
        <v>0</v>
      </c>
      <c r="O86" s="59">
        <v>0</v>
      </c>
      <c r="P86" s="59">
        <v>-1357.2150560030996</v>
      </c>
      <c r="Q86" s="59">
        <v>0</v>
      </c>
      <c r="R86" s="59">
        <v>0</v>
      </c>
      <c r="S86" s="59">
        <v>0</v>
      </c>
      <c r="T86" s="59">
        <v>0</v>
      </c>
    </row>
    <row r="87" spans="1:20" x14ac:dyDescent="0.25">
      <c r="A87" s="57" t="s">
        <v>567</v>
      </c>
      <c r="B87" s="61" t="s">
        <v>607</v>
      </c>
      <c r="C87" s="59">
        <v>-1815.2996122078987</v>
      </c>
      <c r="D87" s="59">
        <v>-0.10246149863129983</v>
      </c>
      <c r="E87" s="59">
        <v>-2.2852539904860837E-2</v>
      </c>
      <c r="F87" s="59">
        <v>-6.265271891912119E-3</v>
      </c>
      <c r="G87" s="59">
        <v>-158.9408900632431</v>
      </c>
      <c r="H87" s="59">
        <v>-4.0110090510369156</v>
      </c>
      <c r="I87" s="59">
        <v>-39.389386874659785</v>
      </c>
      <c r="J87" s="59">
        <v>-1.1406236776132865</v>
      </c>
      <c r="K87" s="59">
        <v>-5.8061574725564453E-2</v>
      </c>
      <c r="L87" s="59">
        <v>-2.5805913165829627E-3</v>
      </c>
      <c r="M87" s="59">
        <v>-9.9537123146306809E-3</v>
      </c>
      <c r="N87" s="59">
        <v>-1.9990719544025211</v>
      </c>
      <c r="O87" s="59">
        <v>-6.7064697382804891E-2</v>
      </c>
      <c r="P87" s="59">
        <v>-1605.8424236561532</v>
      </c>
      <c r="Q87" s="59">
        <v>-3.3623350758572097</v>
      </c>
      <c r="R87" s="59">
        <v>-0.3372588470081519</v>
      </c>
      <c r="S87" s="59">
        <v>-2.2119365867667743E-3</v>
      </c>
      <c r="T87" s="59">
        <v>-5.1611851699575745E-3</v>
      </c>
    </row>
    <row r="88" spans="1:20" x14ac:dyDescent="0.25">
      <c r="A88" s="57" t="s">
        <v>569</v>
      </c>
      <c r="B88" s="61" t="s">
        <v>608</v>
      </c>
      <c r="C88" s="59">
        <v>1429.2007013888085</v>
      </c>
      <c r="D88" s="59">
        <v>0.14925278232422762</v>
      </c>
      <c r="E88" s="59">
        <v>4.9754006645327947E-2</v>
      </c>
      <c r="F88" s="59">
        <v>0</v>
      </c>
      <c r="G88" s="59">
        <v>208.41257198962424</v>
      </c>
      <c r="H88" s="59">
        <v>2.5627953223468634</v>
      </c>
      <c r="I88" s="59">
        <v>49.899097280561655</v>
      </c>
      <c r="J88" s="59">
        <v>1.1819370746020166</v>
      </c>
      <c r="K88" s="59">
        <v>7.4642260743237154E-2</v>
      </c>
      <c r="L88" s="59">
        <v>0</v>
      </c>
      <c r="M88" s="59">
        <v>0</v>
      </c>
      <c r="N88" s="59">
        <v>2.944212710317649</v>
      </c>
      <c r="O88" s="59">
        <v>9.9526045536839053E-2</v>
      </c>
      <c r="P88" s="59">
        <v>1159.0916767787241</v>
      </c>
      <c r="Q88" s="59">
        <v>4.2998087974825303</v>
      </c>
      <c r="R88" s="59">
        <v>0.43542633989949586</v>
      </c>
      <c r="S88" s="59">
        <v>0</v>
      </c>
      <c r="T88" s="59">
        <v>0</v>
      </c>
    </row>
    <row r="89" spans="1:20" x14ac:dyDescent="0.25">
      <c r="A89" s="57" t="s">
        <v>571</v>
      </c>
      <c r="B89" s="62" t="s">
        <v>572</v>
      </c>
      <c r="C89" s="63">
        <v>409047.8215213489</v>
      </c>
      <c r="D89" s="63">
        <v>710.76646321049657</v>
      </c>
      <c r="E89" s="63">
        <v>86.321765098532921</v>
      </c>
      <c r="F89" s="63">
        <v>529.21509373048661</v>
      </c>
      <c r="G89" s="63">
        <v>44030.014872280088</v>
      </c>
      <c r="H89" s="63">
        <v>1120.0080005508403</v>
      </c>
      <c r="I89" s="63">
        <v>18854.425479838974</v>
      </c>
      <c r="J89" s="63">
        <v>1397.0591306931349</v>
      </c>
      <c r="K89" s="63">
        <v>353.48721662249108</v>
      </c>
      <c r="L89" s="63">
        <v>216.07958733170099</v>
      </c>
      <c r="M89" s="63">
        <v>214.83828442253053</v>
      </c>
      <c r="N89" s="63">
        <v>-322.81534190621812</v>
      </c>
      <c r="O89" s="63">
        <v>211.48128565273149</v>
      </c>
      <c r="P89" s="63">
        <v>340294.79043718788</v>
      </c>
      <c r="Q89" s="63">
        <v>302.4152322352025</v>
      </c>
      <c r="R89" s="63">
        <v>36.36314000612817</v>
      </c>
      <c r="S89" s="63">
        <v>25.910486177310776</v>
      </c>
      <c r="T89" s="63">
        <v>987.46038821648563</v>
      </c>
    </row>
    <row r="90" spans="1:20" x14ac:dyDescent="0.25">
      <c r="A90" s="57" t="s">
        <v>573</v>
      </c>
    </row>
    <row r="91" spans="1:20" x14ac:dyDescent="0.25">
      <c r="A91" s="57" t="s">
        <v>574</v>
      </c>
      <c r="B91" s="60" t="s">
        <v>575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</row>
    <row r="92" spans="1:20" x14ac:dyDescent="0.25">
      <c r="A92" s="57" t="s">
        <v>576</v>
      </c>
      <c r="B92" s="61" t="s">
        <v>609</v>
      </c>
      <c r="C92" s="65">
        <v>58819235</v>
      </c>
      <c r="D92" s="65">
        <v>3336</v>
      </c>
      <c r="E92" s="65">
        <v>744</v>
      </c>
      <c r="F92" s="65">
        <v>204</v>
      </c>
      <c r="G92" s="65">
        <v>5165476</v>
      </c>
      <c r="H92" s="65">
        <v>130561</v>
      </c>
      <c r="I92" s="65">
        <v>1281531</v>
      </c>
      <c r="J92" s="65">
        <v>37126</v>
      </c>
      <c r="K92" s="65">
        <v>1890</v>
      </c>
      <c r="L92" s="65">
        <v>84</v>
      </c>
      <c r="M92" s="65">
        <v>324</v>
      </c>
      <c r="N92" s="65">
        <v>0</v>
      </c>
      <c r="O92" s="65">
        <v>2183</v>
      </c>
      <c r="P92" s="65">
        <v>52195536</v>
      </c>
      <c r="Q92" s="65">
        <v>0</v>
      </c>
      <c r="R92" s="65">
        <v>0</v>
      </c>
      <c r="S92" s="65">
        <v>72</v>
      </c>
      <c r="T92" s="65">
        <v>168</v>
      </c>
    </row>
    <row r="93" spans="1:20" x14ac:dyDescent="0.25">
      <c r="A93" s="57" t="s">
        <v>578</v>
      </c>
      <c r="B93" s="61" t="s">
        <v>610</v>
      </c>
      <c r="C93" s="65">
        <v>691469568</v>
      </c>
      <c r="D93" s="65">
        <v>0</v>
      </c>
      <c r="E93" s="65">
        <v>0</v>
      </c>
      <c r="F93" s="65">
        <v>0</v>
      </c>
      <c r="G93" s="65">
        <v>0</v>
      </c>
      <c r="H93" s="65">
        <v>0</v>
      </c>
      <c r="I93" s="65">
        <v>0</v>
      </c>
      <c r="J93" s="65">
        <v>0</v>
      </c>
      <c r="K93" s="65">
        <v>0</v>
      </c>
      <c r="L93" s="65">
        <v>0</v>
      </c>
      <c r="M93" s="65">
        <v>0</v>
      </c>
      <c r="N93" s="65">
        <v>97899984</v>
      </c>
      <c r="O93" s="65">
        <v>0</v>
      </c>
      <c r="P93" s="65">
        <v>0</v>
      </c>
      <c r="Q93" s="65">
        <v>560806958</v>
      </c>
      <c r="R93" s="65">
        <v>32762626</v>
      </c>
      <c r="S93" s="65">
        <v>0</v>
      </c>
      <c r="T93" s="65">
        <v>0</v>
      </c>
    </row>
    <row r="94" spans="1:20" x14ac:dyDescent="0.25">
      <c r="A94" s="57" t="s">
        <v>580</v>
      </c>
      <c r="B94" s="62" t="s">
        <v>581</v>
      </c>
      <c r="C94" s="66">
        <v>750288803</v>
      </c>
      <c r="D94" s="66">
        <v>3336</v>
      </c>
      <c r="E94" s="66">
        <v>744</v>
      </c>
      <c r="F94" s="66">
        <v>204</v>
      </c>
      <c r="G94" s="66">
        <v>5165476</v>
      </c>
      <c r="H94" s="66">
        <v>130561</v>
      </c>
      <c r="I94" s="66">
        <v>1281531</v>
      </c>
      <c r="J94" s="66">
        <v>37126</v>
      </c>
      <c r="K94" s="66">
        <v>1890</v>
      </c>
      <c r="L94" s="66">
        <v>84</v>
      </c>
      <c r="M94" s="66">
        <v>324</v>
      </c>
      <c r="N94" s="66">
        <v>97899984</v>
      </c>
      <c r="O94" s="66">
        <v>2183</v>
      </c>
      <c r="P94" s="66">
        <v>52195536</v>
      </c>
      <c r="Q94" s="66">
        <v>560806958</v>
      </c>
      <c r="R94" s="66">
        <v>32762626</v>
      </c>
      <c r="S94" s="66">
        <v>72</v>
      </c>
      <c r="T94" s="66">
        <v>168</v>
      </c>
    </row>
    <row r="95" spans="1:20" x14ac:dyDescent="0.25">
      <c r="A95" s="57" t="s">
        <v>582</v>
      </c>
    </row>
    <row r="96" spans="1:20" x14ac:dyDescent="0.25">
      <c r="A96" s="57" t="s">
        <v>583</v>
      </c>
      <c r="B96" s="60" t="s">
        <v>584</v>
      </c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</row>
    <row r="97" spans="1:26" x14ac:dyDescent="0.25">
      <c r="A97" s="57" t="s">
        <v>585</v>
      </c>
      <c r="B97" s="61" t="s">
        <v>595</v>
      </c>
      <c r="C97" s="68">
        <v>0</v>
      </c>
      <c r="D97" s="68">
        <v>0</v>
      </c>
      <c r="E97" s="68">
        <v>0</v>
      </c>
      <c r="F97" s="68">
        <v>2105.1971849438587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2194.8571282501689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68">
        <v>0</v>
      </c>
      <c r="S97" s="68">
        <v>0</v>
      </c>
      <c r="T97" s="68">
        <v>5345.8265994471922</v>
      </c>
    </row>
    <row r="98" spans="1:26" x14ac:dyDescent="0.25">
      <c r="A98" s="57" t="s">
        <v>586</v>
      </c>
      <c r="B98" s="61" t="s">
        <v>596</v>
      </c>
      <c r="C98" s="68">
        <v>0</v>
      </c>
      <c r="D98" s="68">
        <v>186.81933422914699</v>
      </c>
      <c r="E98" s="68">
        <v>100.12586550699731</v>
      </c>
      <c r="F98" s="68">
        <v>465.32643147091193</v>
      </c>
      <c r="G98" s="68">
        <v>2.8719485931700359</v>
      </c>
      <c r="H98" s="68">
        <v>1.6950204925606649</v>
      </c>
      <c r="I98" s="68">
        <v>9.518004945374301</v>
      </c>
      <c r="J98" s="68">
        <v>34.823329382908462</v>
      </c>
      <c r="K98" s="68">
        <v>192.73297897775009</v>
      </c>
      <c r="L98" s="68">
        <v>381.86645263192156</v>
      </c>
      <c r="M98" s="68">
        <v>509.98810300784004</v>
      </c>
      <c r="N98" s="68">
        <v>0</v>
      </c>
      <c r="O98" s="68">
        <v>53.929354725512418</v>
      </c>
      <c r="P98" s="68">
        <v>2.0649181672900436</v>
      </c>
      <c r="Q98" s="68">
        <v>0</v>
      </c>
      <c r="R98" s="68">
        <v>0</v>
      </c>
      <c r="S98" s="68">
        <v>246.07556386255439</v>
      </c>
      <c r="T98" s="68">
        <v>552.40072397042184</v>
      </c>
    </row>
    <row r="99" spans="1:26" x14ac:dyDescent="0.25">
      <c r="A99" s="57" t="s">
        <v>587</v>
      </c>
      <c r="B99" s="61" t="s">
        <v>597</v>
      </c>
      <c r="C99" s="68">
        <v>0</v>
      </c>
      <c r="D99" s="68">
        <v>3.8819945483903232E-2</v>
      </c>
      <c r="E99" s="68">
        <v>3.8191692585888247E-2</v>
      </c>
      <c r="F99" s="68">
        <v>0</v>
      </c>
      <c r="G99" s="68">
        <v>3.8413832418758433E-2</v>
      </c>
      <c r="H99" s="68">
        <v>3.7171810373782067E-2</v>
      </c>
      <c r="I99" s="68">
        <v>3.8644514410442247E-2</v>
      </c>
      <c r="J99" s="68">
        <v>3.9192079066584763E-2</v>
      </c>
      <c r="K99" s="68">
        <v>3.9031767195341072E-2</v>
      </c>
      <c r="L99" s="68">
        <v>0</v>
      </c>
      <c r="M99" s="68">
        <v>3.8371425442296631E-2</v>
      </c>
      <c r="N99" s="68">
        <v>2.6307640477166156E-4</v>
      </c>
      <c r="O99" s="68">
        <v>3.9201892515858115E-2</v>
      </c>
      <c r="P99" s="68">
        <v>3.8606453591064877E-2</v>
      </c>
      <c r="Q99" s="68">
        <v>0</v>
      </c>
      <c r="R99" s="68">
        <v>0</v>
      </c>
      <c r="S99" s="68">
        <v>3.8498107326487507E-2</v>
      </c>
      <c r="T99" s="68">
        <v>0</v>
      </c>
    </row>
    <row r="100" spans="1:26" x14ac:dyDescent="0.25">
      <c r="A100" s="57" t="s">
        <v>588</v>
      </c>
      <c r="B100" s="61" t="s">
        <v>598</v>
      </c>
      <c r="C100" s="68">
        <v>0</v>
      </c>
      <c r="D100" s="68">
        <v>25.550542097493707</v>
      </c>
      <c r="E100" s="68">
        <v>4.3811073019138496</v>
      </c>
      <c r="F100" s="68">
        <v>0</v>
      </c>
      <c r="G100" s="68">
        <v>2.8101441484745755</v>
      </c>
      <c r="H100" s="68">
        <v>3.6421998910998608</v>
      </c>
      <c r="I100" s="68">
        <v>2.7410090839068451</v>
      </c>
      <c r="J100" s="68">
        <v>4.523090581162541</v>
      </c>
      <c r="K100" s="68">
        <v>27.788469968972208</v>
      </c>
      <c r="L100" s="68">
        <v>0</v>
      </c>
      <c r="M100" s="68">
        <v>126.10126578555409</v>
      </c>
      <c r="N100" s="68">
        <v>0</v>
      </c>
      <c r="O100" s="68">
        <v>31.143422109096889</v>
      </c>
      <c r="P100" s="68">
        <v>2.6699321813684285</v>
      </c>
      <c r="Q100" s="68">
        <v>0</v>
      </c>
      <c r="R100" s="68">
        <v>0</v>
      </c>
      <c r="S100" s="68">
        <v>121.611055949522</v>
      </c>
      <c r="T100" s="68">
        <v>0</v>
      </c>
    </row>
    <row r="101" spans="1:26" x14ac:dyDescent="0.25">
      <c r="A101" s="57" t="s">
        <v>589</v>
      </c>
      <c r="B101" s="61" t="s">
        <v>599</v>
      </c>
      <c r="C101" s="68">
        <v>0</v>
      </c>
      <c r="D101" s="68">
        <v>19.540486865197987</v>
      </c>
      <c r="E101" s="68">
        <v>14.365795305437345</v>
      </c>
      <c r="F101" s="68">
        <v>20.535403076421005</v>
      </c>
      <c r="G101" s="68">
        <v>0.82741522624804986</v>
      </c>
      <c r="H101" s="68">
        <v>0.17654278174105334</v>
      </c>
      <c r="I101" s="68">
        <v>2.3767051837236286</v>
      </c>
      <c r="J101" s="68">
        <v>9.5409860636799646</v>
      </c>
      <c r="K101" s="68">
        <v>30.677652328500088</v>
      </c>
      <c r="L101" s="68">
        <v>18.418729203143791</v>
      </c>
      <c r="M101" s="68">
        <v>23.758660149375338</v>
      </c>
      <c r="N101" s="68">
        <v>0</v>
      </c>
      <c r="O101" s="68">
        <v>8.691606016319982</v>
      </c>
      <c r="P101" s="68">
        <v>0.25680498735838753</v>
      </c>
      <c r="Q101" s="68">
        <v>0</v>
      </c>
      <c r="R101" s="68">
        <v>0</v>
      </c>
      <c r="S101" s="68">
        <v>11.793216350511013</v>
      </c>
      <c r="T101" s="68">
        <v>17.729648436739005</v>
      </c>
    </row>
    <row r="102" spans="1:26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x14ac:dyDescent="0.25">
      <c r="A103" s="57" t="s">
        <v>537</v>
      </c>
      <c r="B103" s="61" t="s">
        <v>600</v>
      </c>
      <c r="C103" s="68">
        <v>0</v>
      </c>
      <c r="D103" s="68">
        <v>3.1452335082518585</v>
      </c>
      <c r="E103" s="68">
        <v>3.2548424879092117</v>
      </c>
      <c r="F103" s="68">
        <v>3.1633285596833587</v>
      </c>
      <c r="G103" s="68">
        <v>3.2336934616091901</v>
      </c>
      <c r="H103" s="68">
        <v>3.4335918236412555</v>
      </c>
      <c r="I103" s="68">
        <v>3.1828469207393359</v>
      </c>
      <c r="J103" s="68">
        <v>3.0836288968863967</v>
      </c>
      <c r="K103" s="68">
        <v>3.1105894393301332</v>
      </c>
      <c r="L103" s="68">
        <v>3.1850426085189718</v>
      </c>
      <c r="M103" s="68">
        <v>3.2254457269893124</v>
      </c>
      <c r="N103" s="68">
        <v>2.267112616721541E-3</v>
      </c>
      <c r="O103" s="68">
        <v>3.0813822559129291</v>
      </c>
      <c r="P103" s="68">
        <v>3.1990044952954397</v>
      </c>
      <c r="Q103" s="68">
        <v>6.3764668464081774E-4</v>
      </c>
      <c r="R103" s="68">
        <v>1.152565688408188E-3</v>
      </c>
      <c r="S103" s="68">
        <v>3.2034697302893278</v>
      </c>
      <c r="T103" s="68">
        <v>3.9199833355459863</v>
      </c>
    </row>
    <row r="104" spans="1:26" x14ac:dyDescent="0.25">
      <c r="A104" s="57" t="s">
        <v>539</v>
      </c>
      <c r="B104" s="61" t="s">
        <v>601</v>
      </c>
      <c r="C104" s="68">
        <v>0</v>
      </c>
      <c r="D104" s="68">
        <v>-20.938138227184869</v>
      </c>
      <c r="E104" s="68">
        <v>-6.1383269254663597</v>
      </c>
      <c r="F104" s="68">
        <v>0</v>
      </c>
      <c r="G104" s="68">
        <v>-0.83762003622999492</v>
      </c>
      <c r="H104" s="68">
        <v>-0.395007614671323</v>
      </c>
      <c r="I104" s="68">
        <v>-2.8944848629042674</v>
      </c>
      <c r="J104" s="68">
        <v>-14.009757222128446</v>
      </c>
      <c r="K104" s="68">
        <v>-67.308696799129905</v>
      </c>
      <c r="L104" s="68">
        <v>-25.92059170544848</v>
      </c>
      <c r="M104" s="68">
        <v>0</v>
      </c>
      <c r="N104" s="68">
        <v>-5.7424637616225937E-3</v>
      </c>
      <c r="O104" s="68">
        <v>-2.3389214393600463E-2</v>
      </c>
      <c r="P104" s="68">
        <v>-0.96930226375147444</v>
      </c>
      <c r="Q104" s="68">
        <v>-9.9519580523483147E-5</v>
      </c>
      <c r="R104" s="68">
        <v>-4.5665023203975678E-5</v>
      </c>
      <c r="S104" s="68">
        <v>-22.823219084959579</v>
      </c>
      <c r="T104" s="68">
        <v>-42.10582779909258</v>
      </c>
    </row>
    <row r="105" spans="1:26" x14ac:dyDescent="0.25">
      <c r="A105" s="57" t="s">
        <v>541</v>
      </c>
      <c r="B105" s="61" t="s">
        <v>602</v>
      </c>
      <c r="C105" s="68">
        <v>0</v>
      </c>
      <c r="D105" s="68">
        <v>-1.2120535644902867E-2</v>
      </c>
      <c r="E105" s="68">
        <v>0</v>
      </c>
      <c r="F105" s="68">
        <v>0</v>
      </c>
      <c r="G105" s="68">
        <v>-5.2180824193963894E-2</v>
      </c>
      <c r="H105" s="68">
        <v>0</v>
      </c>
      <c r="I105" s="68">
        <v>-2.3633388077073984E-2</v>
      </c>
      <c r="J105" s="68">
        <v>-1.634144717353701E-2</v>
      </c>
      <c r="K105" s="68">
        <v>-1.0699128406196228E-2</v>
      </c>
      <c r="L105" s="68">
        <v>0</v>
      </c>
      <c r="M105" s="68">
        <v>0</v>
      </c>
      <c r="N105" s="68">
        <v>0</v>
      </c>
      <c r="O105" s="68">
        <v>0</v>
      </c>
      <c r="P105" s="68">
        <v>-1.3501240857866879E-2</v>
      </c>
      <c r="Q105" s="68">
        <v>0</v>
      </c>
      <c r="R105" s="68">
        <v>0</v>
      </c>
      <c r="S105" s="68">
        <v>0</v>
      </c>
      <c r="T105" s="68">
        <v>0</v>
      </c>
    </row>
    <row r="106" spans="1:26" x14ac:dyDescent="0.25">
      <c r="A106" s="57" t="s">
        <v>543</v>
      </c>
      <c r="B106" s="61" t="s">
        <v>603</v>
      </c>
      <c r="C106" s="68">
        <v>0</v>
      </c>
      <c r="D106" s="68">
        <v>-1.7731542255184744E-2</v>
      </c>
      <c r="E106" s="68">
        <v>-3.975543417230383E-2</v>
      </c>
      <c r="F106" s="68">
        <v>0</v>
      </c>
      <c r="G106" s="68">
        <v>-0.17277663737230964</v>
      </c>
      <c r="H106" s="68">
        <v>0</v>
      </c>
      <c r="I106" s="68">
        <v>-8.021095140321978E-2</v>
      </c>
      <c r="J106" s="68">
        <v>-3.9047212676403688E-2</v>
      </c>
      <c r="K106" s="68">
        <v>-7.8260587232337423E-3</v>
      </c>
      <c r="L106" s="68">
        <v>0</v>
      </c>
      <c r="M106" s="68">
        <v>0</v>
      </c>
      <c r="N106" s="68">
        <v>0</v>
      </c>
      <c r="O106" s="68">
        <v>0</v>
      </c>
      <c r="P106" s="68">
        <v>-0.3177303943966352</v>
      </c>
      <c r="Q106" s="68">
        <v>0</v>
      </c>
      <c r="R106" s="68">
        <v>0</v>
      </c>
      <c r="S106" s="68">
        <v>0</v>
      </c>
      <c r="T106" s="68">
        <v>0</v>
      </c>
    </row>
    <row r="107" spans="1:26" x14ac:dyDescent="0.25">
      <c r="A107" s="57" t="s">
        <v>545</v>
      </c>
      <c r="B107" s="61" t="s">
        <v>604</v>
      </c>
      <c r="C107" s="68">
        <v>0</v>
      </c>
      <c r="D107" s="68">
        <v>0</v>
      </c>
      <c r="E107" s="68">
        <v>0</v>
      </c>
      <c r="F107" s="68">
        <v>0</v>
      </c>
      <c r="G107" s="68">
        <v>-0.1470040840083468</v>
      </c>
      <c r="H107" s="68">
        <v>0</v>
      </c>
      <c r="I107" s="68">
        <v>-2.4362850394538005E-2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68">
        <v>0</v>
      </c>
      <c r="P107" s="68">
        <v>-0.26699931386181736</v>
      </c>
      <c r="Q107" s="68">
        <v>0</v>
      </c>
      <c r="R107" s="68">
        <v>0</v>
      </c>
      <c r="S107" s="68">
        <v>0</v>
      </c>
      <c r="T107" s="68">
        <v>0</v>
      </c>
    </row>
    <row r="108" spans="1:26" x14ac:dyDescent="0.25">
      <c r="A108" s="57" t="s">
        <v>547</v>
      </c>
      <c r="B108" s="61" t="s">
        <v>605</v>
      </c>
      <c r="C108" s="68">
        <v>0</v>
      </c>
      <c r="D108" s="68">
        <v>-1.0809611346130714</v>
      </c>
      <c r="E108" s="68">
        <v>0</v>
      </c>
      <c r="F108" s="68">
        <v>0</v>
      </c>
      <c r="G108" s="68">
        <v>-5.1696092973803183E-2</v>
      </c>
      <c r="H108" s="68">
        <v>0</v>
      </c>
      <c r="I108" s="68">
        <v>-0.12124573409385143</v>
      </c>
      <c r="J108" s="68">
        <v>-0.27341297715885954</v>
      </c>
      <c r="K108" s="68">
        <v>0</v>
      </c>
      <c r="L108" s="68">
        <v>0</v>
      </c>
      <c r="M108" s="68">
        <v>0</v>
      </c>
      <c r="N108" s="68">
        <v>-9.4778738675398199E-5</v>
      </c>
      <c r="O108" s="68">
        <v>0</v>
      </c>
      <c r="P108" s="68">
        <v>-0.10755655701580988</v>
      </c>
      <c r="Q108" s="68">
        <v>-5.4861260087014445E-7</v>
      </c>
      <c r="R108" s="68">
        <v>0</v>
      </c>
      <c r="S108" s="68">
        <v>0</v>
      </c>
      <c r="T108" s="68">
        <v>0</v>
      </c>
    </row>
    <row r="109" spans="1:26" x14ac:dyDescent="0.25">
      <c r="A109" s="57" t="s">
        <v>549</v>
      </c>
      <c r="B109" s="61" t="s">
        <v>606</v>
      </c>
      <c r="C109" s="68">
        <v>0</v>
      </c>
      <c r="D109" s="68">
        <v>0</v>
      </c>
      <c r="E109" s="68">
        <v>0</v>
      </c>
      <c r="F109" s="68">
        <v>0</v>
      </c>
      <c r="G109" s="68">
        <v>-6.0122490022556487E-3</v>
      </c>
      <c r="H109" s="68">
        <v>0</v>
      </c>
      <c r="I109" s="68">
        <v>-9.0512939273383122E-3</v>
      </c>
      <c r="J109" s="68">
        <v>-4.2572166111009932E-2</v>
      </c>
      <c r="K109" s="68">
        <v>0</v>
      </c>
      <c r="L109" s="68">
        <v>0</v>
      </c>
      <c r="M109" s="68">
        <v>0</v>
      </c>
      <c r="N109" s="68">
        <v>0</v>
      </c>
      <c r="O109" s="68">
        <v>0</v>
      </c>
      <c r="P109" s="68">
        <v>-2.6002512092281216E-2</v>
      </c>
      <c r="Q109" s="68">
        <v>0</v>
      </c>
      <c r="R109" s="68">
        <v>0</v>
      </c>
      <c r="S109" s="68">
        <v>0</v>
      </c>
      <c r="T109" s="68">
        <v>0</v>
      </c>
    </row>
    <row r="110" spans="1:26" x14ac:dyDescent="0.25">
      <c r="A110" s="57" t="s">
        <v>551</v>
      </c>
      <c r="B110" s="61" t="s">
        <v>607</v>
      </c>
      <c r="C110" s="68">
        <v>0</v>
      </c>
      <c r="D110" s="68">
        <v>-3.0713878486600669E-2</v>
      </c>
      <c r="E110" s="68">
        <v>-3.0715779442017255E-2</v>
      </c>
      <c r="F110" s="68">
        <v>-3.0712117117216269E-2</v>
      </c>
      <c r="G110" s="68">
        <v>-3.0769843875616324E-2</v>
      </c>
      <c r="H110" s="68">
        <v>-3.0721341373280812E-2</v>
      </c>
      <c r="I110" s="68">
        <v>-3.0736195124940236E-2</v>
      </c>
      <c r="J110" s="68">
        <v>-3.0723042547359979E-2</v>
      </c>
      <c r="K110" s="68">
        <v>-3.072040990770606E-2</v>
      </c>
      <c r="L110" s="68">
        <v>-3.0721325197416223E-2</v>
      </c>
      <c r="M110" s="68">
        <v>-3.072133430441568E-2</v>
      </c>
      <c r="N110" s="68">
        <v>-2.0419533004239522E-5</v>
      </c>
      <c r="O110" s="68">
        <v>-3.0721345571600958E-2</v>
      </c>
      <c r="P110" s="68">
        <v>-3.0765895835539524E-2</v>
      </c>
      <c r="Q110" s="68">
        <v>-5.9955302406522738E-6</v>
      </c>
      <c r="R110" s="68">
        <v>-1.0294011444874777E-5</v>
      </c>
      <c r="S110" s="68">
        <v>-3.0721341482871867E-2</v>
      </c>
      <c r="T110" s="68">
        <v>-3.0721340297366517E-2</v>
      </c>
    </row>
    <row r="111" spans="1:26" x14ac:dyDescent="0.25">
      <c r="A111" s="57" t="s">
        <v>553</v>
      </c>
      <c r="B111" s="61" t="s">
        <v>608</v>
      </c>
      <c r="C111" s="68">
        <v>0</v>
      </c>
      <c r="D111" s="68">
        <v>4.4740042663137775E-2</v>
      </c>
      <c r="E111" s="68">
        <v>6.68736648458709E-2</v>
      </c>
      <c r="F111" s="68">
        <v>0</v>
      </c>
      <c r="G111" s="68">
        <v>4.0347215240110347E-2</v>
      </c>
      <c r="H111" s="68">
        <v>1.9629103042615049E-2</v>
      </c>
      <c r="I111" s="68">
        <v>3.8937097331677231E-2</v>
      </c>
      <c r="J111" s="68">
        <v>3.1835831347358096E-2</v>
      </c>
      <c r="K111" s="68">
        <v>3.9493259652506434E-2</v>
      </c>
      <c r="L111" s="68">
        <v>0</v>
      </c>
      <c r="M111" s="68">
        <v>0</v>
      </c>
      <c r="N111" s="68">
        <v>3.0073679177696791E-5</v>
      </c>
      <c r="O111" s="68">
        <v>4.559140885791986E-2</v>
      </c>
      <c r="P111" s="68">
        <v>2.2206720451701543E-2</v>
      </c>
      <c r="Q111" s="68">
        <v>7.667181614181274E-6</v>
      </c>
      <c r="R111" s="68">
        <v>1.3290336980298707E-5</v>
      </c>
      <c r="S111" s="68">
        <v>0</v>
      </c>
      <c r="T111" s="68">
        <v>0</v>
      </c>
    </row>
    <row r="112" spans="1:26" x14ac:dyDescent="0.25">
      <c r="A112" s="57" t="s">
        <v>555</v>
      </c>
      <c r="B112" s="62" t="s">
        <v>590</v>
      </c>
      <c r="C112" s="69">
        <v>0</v>
      </c>
      <c r="D112" s="69">
        <v>213.05949137005297</v>
      </c>
      <c r="E112" s="69">
        <v>116.02387782060879</v>
      </c>
      <c r="F112" s="69">
        <v>2594.1916359337579</v>
      </c>
      <c r="G112" s="69">
        <v>8.5239027095044317</v>
      </c>
      <c r="H112" s="69">
        <v>8.578426946414627</v>
      </c>
      <c r="I112" s="69">
        <v>14.712422469561004</v>
      </c>
      <c r="J112" s="69">
        <v>37.630208767255695</v>
      </c>
      <c r="K112" s="69">
        <v>187.03027334523338</v>
      </c>
      <c r="L112" s="69">
        <v>2572.3760396631078</v>
      </c>
      <c r="M112" s="69">
        <v>663.08112476089661</v>
      </c>
      <c r="N112" s="69">
        <v>-3.2973993326313317E-3</v>
      </c>
      <c r="O112" s="69">
        <v>96.876447848250777</v>
      </c>
      <c r="P112" s="69">
        <v>6.5196148275436396</v>
      </c>
      <c r="Q112" s="69">
        <v>5.3925014288999347E-4</v>
      </c>
      <c r="R112" s="69">
        <v>1.1098969907396361E-3</v>
      </c>
      <c r="S112" s="69">
        <v>359.8678635737607</v>
      </c>
      <c r="T112" s="69">
        <v>5877.7404060505087</v>
      </c>
    </row>
    <row r="113" spans="1:20" x14ac:dyDescent="0.25">
      <c r="A113" s="57" t="s">
        <v>557</v>
      </c>
    </row>
    <row r="114" spans="1:20" ht="15.75" x14ac:dyDescent="0.25">
      <c r="A114" s="57" t="s">
        <v>559</v>
      </c>
      <c r="B114" s="58" t="s">
        <v>611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</row>
    <row r="115" spans="1:20" x14ac:dyDescent="0.25">
      <c r="A115" s="57" t="s">
        <v>561</v>
      </c>
      <c r="B115" s="60" t="s">
        <v>540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</row>
    <row r="116" spans="1:20" x14ac:dyDescent="0.25">
      <c r="A116" s="57" t="s">
        <v>563</v>
      </c>
      <c r="B116" s="61" t="s">
        <v>612</v>
      </c>
      <c r="C116" s="59">
        <v>76467.333938250726</v>
      </c>
      <c r="D116" s="59">
        <v>0</v>
      </c>
      <c r="E116" s="59">
        <v>0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59">
        <v>0</v>
      </c>
      <c r="O116" s="59">
        <v>0</v>
      </c>
      <c r="P116" s="59">
        <v>0</v>
      </c>
      <c r="Q116" s="59">
        <v>76425.792912494071</v>
      </c>
      <c r="R116" s="59">
        <v>41.541025756639755</v>
      </c>
      <c r="S116" s="59">
        <v>0</v>
      </c>
      <c r="T116" s="59">
        <v>0</v>
      </c>
    </row>
    <row r="117" spans="1:20" x14ac:dyDescent="0.25">
      <c r="A117" s="57" t="s">
        <v>565</v>
      </c>
      <c r="B117" s="61" t="s">
        <v>613</v>
      </c>
      <c r="C117" s="59">
        <v>11428.45106674043</v>
      </c>
      <c r="D117" s="59">
        <v>0</v>
      </c>
      <c r="E117" s="59">
        <v>0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0</v>
      </c>
      <c r="L117" s="59">
        <v>0</v>
      </c>
      <c r="M117" s="59">
        <v>0</v>
      </c>
      <c r="N117" s="59">
        <v>11428.45106674043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</row>
    <row r="118" spans="1:20" x14ac:dyDescent="0.25">
      <c r="A118" s="57" t="s">
        <v>567</v>
      </c>
      <c r="B118" s="62" t="s">
        <v>572</v>
      </c>
      <c r="C118" s="63">
        <v>87895.78500499115</v>
      </c>
      <c r="D118" s="63">
        <v>0</v>
      </c>
      <c r="E118" s="63">
        <v>0</v>
      </c>
      <c r="F118" s="63">
        <v>0</v>
      </c>
      <c r="G118" s="63">
        <v>0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3">
        <v>0</v>
      </c>
      <c r="N118" s="63">
        <v>11428.45106674043</v>
      </c>
      <c r="O118" s="63">
        <v>0</v>
      </c>
      <c r="P118" s="63">
        <v>0</v>
      </c>
      <c r="Q118" s="63">
        <v>76425.792912494071</v>
      </c>
      <c r="R118" s="63">
        <v>41.541025756639755</v>
      </c>
      <c r="S118" s="63">
        <v>0</v>
      </c>
      <c r="T118" s="63">
        <v>0</v>
      </c>
    </row>
    <row r="119" spans="1:20" x14ac:dyDescent="0.25">
      <c r="A119" s="57" t="s">
        <v>569</v>
      </c>
    </row>
    <row r="120" spans="1:20" x14ac:dyDescent="0.25">
      <c r="A120" s="57" t="s">
        <v>571</v>
      </c>
      <c r="B120" s="60" t="s">
        <v>575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</row>
    <row r="121" spans="1:20" x14ac:dyDescent="0.25">
      <c r="A121" s="57" t="s">
        <v>573</v>
      </c>
      <c r="B121" s="61" t="s">
        <v>614</v>
      </c>
      <c r="C121" s="65">
        <v>9535124</v>
      </c>
      <c r="D121" s="65">
        <v>0</v>
      </c>
      <c r="E121" s="65">
        <v>0</v>
      </c>
      <c r="F121" s="65">
        <v>0</v>
      </c>
      <c r="G121" s="65">
        <v>0</v>
      </c>
      <c r="H121" s="65">
        <v>0</v>
      </c>
      <c r="I121" s="65">
        <v>0</v>
      </c>
      <c r="J121" s="65">
        <v>0</v>
      </c>
      <c r="K121" s="65">
        <v>0</v>
      </c>
      <c r="L121" s="65">
        <v>0</v>
      </c>
      <c r="M121" s="65">
        <v>0</v>
      </c>
      <c r="N121" s="65">
        <v>2395776</v>
      </c>
      <c r="O121" s="65">
        <v>0</v>
      </c>
      <c r="P121" s="65">
        <v>0</v>
      </c>
      <c r="Q121" s="65">
        <v>7136090</v>
      </c>
      <c r="R121" s="65">
        <v>3258</v>
      </c>
      <c r="S121" s="65">
        <v>0</v>
      </c>
      <c r="T121" s="65">
        <v>0</v>
      </c>
    </row>
    <row r="122" spans="1:20" x14ac:dyDescent="0.25">
      <c r="A122" s="57" t="s">
        <v>574</v>
      </c>
      <c r="B122" s="62" t="s">
        <v>581</v>
      </c>
      <c r="C122" s="66">
        <v>9535124</v>
      </c>
      <c r="D122" s="66">
        <v>0</v>
      </c>
      <c r="E122" s="66">
        <v>0</v>
      </c>
      <c r="F122" s="66">
        <v>0</v>
      </c>
      <c r="G122" s="66">
        <v>0</v>
      </c>
      <c r="H122" s="66">
        <v>0</v>
      </c>
      <c r="I122" s="66">
        <v>0</v>
      </c>
      <c r="J122" s="66">
        <v>0</v>
      </c>
      <c r="K122" s="66">
        <v>0</v>
      </c>
      <c r="L122" s="66">
        <v>0</v>
      </c>
      <c r="M122" s="66">
        <v>0</v>
      </c>
      <c r="N122" s="66">
        <v>2395776</v>
      </c>
      <c r="O122" s="66">
        <v>0</v>
      </c>
      <c r="P122" s="66">
        <v>0</v>
      </c>
      <c r="Q122" s="66">
        <v>7136090</v>
      </c>
      <c r="R122" s="66">
        <v>3258</v>
      </c>
      <c r="S122" s="66">
        <v>0</v>
      </c>
      <c r="T122" s="66">
        <v>0</v>
      </c>
    </row>
    <row r="123" spans="1:20" x14ac:dyDescent="0.25">
      <c r="A123" s="57" t="s">
        <v>576</v>
      </c>
    </row>
    <row r="124" spans="1:20" x14ac:dyDescent="0.25">
      <c r="A124" s="57" t="s">
        <v>578</v>
      </c>
      <c r="B124" s="60" t="s">
        <v>584</v>
      </c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</row>
    <row r="125" spans="1:20" x14ac:dyDescent="0.25">
      <c r="A125" s="57" t="s">
        <v>580</v>
      </c>
      <c r="B125" s="61" t="s">
        <v>612</v>
      </c>
      <c r="C125" s="68">
        <v>0</v>
      </c>
      <c r="D125" s="68">
        <v>0</v>
      </c>
      <c r="E125" s="68">
        <v>0</v>
      </c>
      <c r="F125" s="68">
        <v>0</v>
      </c>
      <c r="G125" s="68">
        <v>0</v>
      </c>
      <c r="H125" s="68">
        <v>0</v>
      </c>
      <c r="I125" s="68">
        <v>0</v>
      </c>
      <c r="J125" s="68">
        <v>0</v>
      </c>
      <c r="K125" s="68">
        <v>0</v>
      </c>
      <c r="L125" s="68">
        <v>0</v>
      </c>
      <c r="M125" s="68">
        <v>0</v>
      </c>
      <c r="N125" s="68">
        <v>0</v>
      </c>
      <c r="O125" s="68">
        <v>0</v>
      </c>
      <c r="P125" s="68">
        <v>0</v>
      </c>
      <c r="Q125" s="68">
        <v>10.709757431940192</v>
      </c>
      <c r="R125" s="68">
        <v>12.750468310816377</v>
      </c>
      <c r="S125" s="68">
        <v>0</v>
      </c>
      <c r="T125" s="68">
        <v>0</v>
      </c>
    </row>
    <row r="126" spans="1:20" x14ac:dyDescent="0.25">
      <c r="A126" s="57" t="s">
        <v>582</v>
      </c>
      <c r="B126" s="61" t="s">
        <v>613</v>
      </c>
      <c r="C126" s="68">
        <v>0</v>
      </c>
      <c r="D126" s="68">
        <v>0</v>
      </c>
      <c r="E126" s="68">
        <v>0</v>
      </c>
      <c r="F126" s="68">
        <v>0</v>
      </c>
      <c r="G126" s="68">
        <v>0</v>
      </c>
      <c r="H126" s="68">
        <v>0</v>
      </c>
      <c r="I126" s="68">
        <v>0</v>
      </c>
      <c r="J126" s="68">
        <v>0</v>
      </c>
      <c r="K126" s="68">
        <v>0</v>
      </c>
      <c r="L126" s="68">
        <v>0</v>
      </c>
      <c r="M126" s="68">
        <v>0</v>
      </c>
      <c r="N126" s="68">
        <v>4.7702502515846348</v>
      </c>
      <c r="O126" s="68">
        <v>0</v>
      </c>
      <c r="P126" s="68">
        <v>0</v>
      </c>
      <c r="Q126" s="68">
        <v>0</v>
      </c>
      <c r="R126" s="68">
        <v>0</v>
      </c>
      <c r="S126" s="68">
        <v>0</v>
      </c>
      <c r="T126" s="68">
        <v>0</v>
      </c>
    </row>
    <row r="127" spans="1:20" x14ac:dyDescent="0.25">
      <c r="A127" s="57" t="s">
        <v>583</v>
      </c>
      <c r="B127" s="62" t="s">
        <v>590</v>
      </c>
      <c r="C127" s="69">
        <v>0</v>
      </c>
      <c r="D127" s="69">
        <v>0</v>
      </c>
      <c r="E127" s="69">
        <v>0</v>
      </c>
      <c r="F127" s="69">
        <v>0</v>
      </c>
      <c r="G127" s="69">
        <v>0</v>
      </c>
      <c r="H127" s="69">
        <v>0</v>
      </c>
      <c r="I127" s="69">
        <v>0</v>
      </c>
      <c r="J127" s="69">
        <v>0</v>
      </c>
      <c r="K127" s="69">
        <v>0</v>
      </c>
      <c r="L127" s="69">
        <v>0</v>
      </c>
      <c r="M127" s="69">
        <v>0</v>
      </c>
      <c r="N127" s="69">
        <v>4.7702502515846348</v>
      </c>
      <c r="O127" s="69">
        <v>0</v>
      </c>
      <c r="P127" s="69">
        <v>0</v>
      </c>
      <c r="Q127" s="69">
        <v>10.709757431940192</v>
      </c>
      <c r="R127" s="69">
        <v>12.750468310816377</v>
      </c>
      <c r="S127" s="69">
        <v>0</v>
      </c>
      <c r="T127" s="69">
        <v>0</v>
      </c>
    </row>
    <row r="128" spans="1:20" x14ac:dyDescent="0.25">
      <c r="A128" s="57" t="s">
        <v>585</v>
      </c>
    </row>
    <row r="129" spans="1:26" x14ac:dyDescent="0.25">
      <c r="A129" s="57" t="s">
        <v>586</v>
      </c>
      <c r="B129" s="70" t="s">
        <v>535</v>
      </c>
    </row>
    <row r="130" spans="1:26" x14ac:dyDescent="0.25">
      <c r="A130" s="57" t="s">
        <v>587</v>
      </c>
      <c r="B130" s="70" t="s">
        <v>615</v>
      </c>
    </row>
    <row r="131" spans="1:26" x14ac:dyDescent="0.25">
      <c r="A131" s="57" t="s">
        <v>588</v>
      </c>
    </row>
    <row r="132" spans="1:26" x14ac:dyDescent="0.25">
      <c r="A132" s="57" t="s">
        <v>589</v>
      </c>
    </row>
    <row r="133" spans="1:26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E-6a
 ATTACHMENT NO. 2 OF 4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1"/>
  <sheetViews>
    <sheetView showGridLines="0" showZeros="0" workbookViewId="0">
      <pane xSplit="2" ySplit="9" topLeftCell="C10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578" customFormat="1" x14ac:dyDescent="0.25">
      <c r="A1" s="578" t="s">
        <v>1183</v>
      </c>
    </row>
    <row r="2" spans="1:26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</row>
    <row r="3" spans="1:26" x14ac:dyDescent="0.25">
      <c r="A3" s="519" t="s">
        <v>522</v>
      </c>
    </row>
    <row r="4" spans="1:26" x14ac:dyDescent="0.25">
      <c r="A4" s="519" t="s">
        <v>1165</v>
      </c>
    </row>
    <row r="5" spans="1:26" x14ac:dyDescent="0.25">
      <c r="A5" s="519" t="s">
        <v>524</v>
      </c>
    </row>
    <row r="6" spans="1:26" x14ac:dyDescent="0.25">
      <c r="A6" s="518"/>
      <c r="B6" s="518"/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</row>
    <row r="7" spans="1:26" x14ac:dyDescent="0.25">
      <c r="B7" s="520" t="s">
        <v>525</v>
      </c>
      <c r="C7" s="520" t="s">
        <v>526</v>
      </c>
      <c r="D7" s="520" t="s">
        <v>527</v>
      </c>
      <c r="E7" s="520" t="s">
        <v>528</v>
      </c>
      <c r="F7" s="520" t="s">
        <v>529</v>
      </c>
      <c r="G7" s="520" t="s">
        <v>530</v>
      </c>
      <c r="H7" s="520" t="s">
        <v>531</v>
      </c>
      <c r="I7" s="520" t="s">
        <v>532</v>
      </c>
      <c r="J7" s="520" t="s">
        <v>533</v>
      </c>
      <c r="K7" s="520" t="s">
        <v>526</v>
      </c>
      <c r="L7" s="520" t="s">
        <v>527</v>
      </c>
      <c r="M7" s="520" t="s">
        <v>528</v>
      </c>
      <c r="N7" s="520" t="s">
        <v>529</v>
      </c>
      <c r="O7" s="520" t="s">
        <v>530</v>
      </c>
      <c r="P7" s="520" t="s">
        <v>531</v>
      </c>
      <c r="Q7" s="520" t="s">
        <v>532</v>
      </c>
      <c r="R7" s="520" t="s">
        <v>533</v>
      </c>
      <c r="S7" s="520" t="s">
        <v>526</v>
      </c>
      <c r="T7" s="520" t="s">
        <v>527</v>
      </c>
    </row>
    <row r="8" spans="1:26" x14ac:dyDescent="0.25">
      <c r="A8" s="518"/>
      <c r="B8" s="518"/>
      <c r="C8" s="518"/>
      <c r="D8" s="518"/>
      <c r="E8" s="518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18"/>
      <c r="U8" s="518"/>
      <c r="V8" s="518"/>
      <c r="W8" s="518"/>
      <c r="X8" s="518"/>
      <c r="Y8" s="518"/>
      <c r="Z8" s="518"/>
    </row>
    <row r="9" spans="1:26" ht="25.5" x14ac:dyDescent="0.25">
      <c r="A9" s="521" t="s">
        <v>534</v>
      </c>
      <c r="B9" s="521" t="s">
        <v>535</v>
      </c>
      <c r="C9" s="521" t="s">
        <v>536</v>
      </c>
      <c r="D9" s="521" t="s">
        <v>4</v>
      </c>
      <c r="E9" s="521" t="s">
        <v>5</v>
      </c>
      <c r="F9" s="521" t="s">
        <v>6</v>
      </c>
      <c r="G9" s="521" t="s">
        <v>7</v>
      </c>
      <c r="H9" s="521" t="s">
        <v>8</v>
      </c>
      <c r="I9" s="521" t="s">
        <v>9</v>
      </c>
      <c r="J9" s="521" t="s">
        <v>10</v>
      </c>
      <c r="K9" s="521" t="s">
        <v>11</v>
      </c>
      <c r="L9" s="521" t="s">
        <v>12</v>
      </c>
      <c r="M9" s="521" t="s">
        <v>13</v>
      </c>
      <c r="N9" s="521" t="s">
        <v>14</v>
      </c>
      <c r="O9" s="521" t="s">
        <v>15</v>
      </c>
      <c r="P9" s="521" t="s">
        <v>16</v>
      </c>
      <c r="Q9" s="521" t="s">
        <v>17</v>
      </c>
      <c r="R9" s="521" t="s">
        <v>18</v>
      </c>
      <c r="S9" s="521" t="s">
        <v>19</v>
      </c>
      <c r="T9" s="521" t="s">
        <v>20</v>
      </c>
    </row>
    <row r="10" spans="1:26" ht="15.75" x14ac:dyDescent="0.25">
      <c r="A10" s="522" t="s">
        <v>537</v>
      </c>
      <c r="B10" s="523" t="s">
        <v>712</v>
      </c>
      <c r="C10" s="524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524"/>
      <c r="P10" s="524"/>
      <c r="Q10" s="524"/>
      <c r="R10" s="524"/>
      <c r="S10" s="524"/>
      <c r="T10" s="524"/>
    </row>
    <row r="11" spans="1:26" x14ac:dyDescent="0.25">
      <c r="A11" s="522" t="s">
        <v>539</v>
      </c>
      <c r="B11" s="525" t="s">
        <v>540</v>
      </c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6"/>
      <c r="T11" s="526"/>
    </row>
    <row r="12" spans="1:26" x14ac:dyDescent="0.25">
      <c r="A12" s="522" t="s">
        <v>541</v>
      </c>
      <c r="B12" s="527" t="s">
        <v>1166</v>
      </c>
      <c r="C12" s="528">
        <v>5728328.9169303281</v>
      </c>
      <c r="D12" s="528">
        <v>92946.878641190458</v>
      </c>
      <c r="E12" s="528">
        <v>3733.412160486962</v>
      </c>
      <c r="F12" s="528">
        <v>36926.336186884946</v>
      </c>
      <c r="G12" s="528">
        <v>347573.4425811962</v>
      </c>
      <c r="H12" s="528">
        <v>3170.1791361483251</v>
      </c>
      <c r="I12" s="528">
        <v>1144223.322492457</v>
      </c>
      <c r="J12" s="528">
        <v>447274.78568575799</v>
      </c>
      <c r="K12" s="528">
        <v>87676.792121743027</v>
      </c>
      <c r="L12" s="528">
        <v>4558.0378860267047</v>
      </c>
      <c r="M12" s="528">
        <v>3868.0486244616718</v>
      </c>
      <c r="N12" s="528">
        <v>10479.790452901911</v>
      </c>
      <c r="O12" s="528">
        <v>1168.3498114754977</v>
      </c>
      <c r="P12" s="528">
        <v>3457969.1990311132</v>
      </c>
      <c r="Q12" s="528">
        <v>82699.711203589744</v>
      </c>
      <c r="R12" s="528">
        <v>1117.0218398496786</v>
      </c>
      <c r="S12" s="528">
        <v>779.02860284019766</v>
      </c>
      <c r="T12" s="528">
        <v>2164.5804722071703</v>
      </c>
    </row>
    <row r="13" spans="1:26" x14ac:dyDescent="0.25">
      <c r="A13" s="522" t="s">
        <v>543</v>
      </c>
    </row>
    <row r="14" spans="1:26" ht="15.75" x14ac:dyDescent="0.25">
      <c r="A14" s="522" t="s">
        <v>545</v>
      </c>
      <c r="B14" s="523" t="s">
        <v>538</v>
      </c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</row>
    <row r="15" spans="1:26" x14ac:dyDescent="0.25">
      <c r="A15" s="522" t="s">
        <v>547</v>
      </c>
      <c r="B15" s="525" t="s">
        <v>540</v>
      </c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</row>
    <row r="16" spans="1:26" x14ac:dyDescent="0.25">
      <c r="A16" s="522" t="s">
        <v>549</v>
      </c>
      <c r="B16" s="527" t="s">
        <v>1166</v>
      </c>
      <c r="C16" s="528">
        <v>4706102.4395348961</v>
      </c>
      <c r="D16" s="528">
        <v>78743.952946084362</v>
      </c>
      <c r="E16" s="528">
        <v>3140.5425796707354</v>
      </c>
      <c r="F16" s="528">
        <v>28991.958896261091</v>
      </c>
      <c r="G16" s="528">
        <v>275308.51027683279</v>
      </c>
      <c r="H16" s="528">
        <v>1911.8713868212837</v>
      </c>
      <c r="I16" s="528">
        <v>994847.23432235327</v>
      </c>
      <c r="J16" s="528">
        <v>392670.46717291034</v>
      </c>
      <c r="K16" s="528">
        <v>74675.538787562007</v>
      </c>
      <c r="L16" s="528">
        <v>3496.0421788541212</v>
      </c>
      <c r="M16" s="528">
        <v>3212.8059839550465</v>
      </c>
      <c r="N16" s="528">
        <v>1754.7971347988039</v>
      </c>
      <c r="O16" s="528">
        <v>871.33410214925811</v>
      </c>
      <c r="P16" s="528">
        <v>2833371.8933230327</v>
      </c>
      <c r="Q16" s="528">
        <v>10218.338756398172</v>
      </c>
      <c r="R16" s="528">
        <v>886.07970911582163</v>
      </c>
      <c r="S16" s="528">
        <v>695.20236963392961</v>
      </c>
      <c r="T16" s="528">
        <v>1305.8696084627443</v>
      </c>
    </row>
    <row r="17" spans="1:20" x14ac:dyDescent="0.25">
      <c r="A17" s="522" t="s">
        <v>551</v>
      </c>
    </row>
    <row r="18" spans="1:20" x14ac:dyDescent="0.25">
      <c r="A18" s="522" t="s">
        <v>553</v>
      </c>
      <c r="B18" s="525" t="s">
        <v>575</v>
      </c>
      <c r="C18" s="524"/>
      <c r="D18" s="524"/>
      <c r="E18" s="524"/>
      <c r="F18" s="524"/>
      <c r="G18" s="524"/>
      <c r="H18" s="524"/>
      <c r="I18" s="524"/>
      <c r="J18" s="524"/>
      <c r="K18" s="524"/>
      <c r="L18" s="524"/>
      <c r="M18" s="524"/>
      <c r="N18" s="524"/>
      <c r="O18" s="524"/>
      <c r="P18" s="524"/>
      <c r="Q18" s="524"/>
      <c r="R18" s="524"/>
      <c r="S18" s="524"/>
      <c r="T18" s="524"/>
    </row>
    <row r="19" spans="1:20" x14ac:dyDescent="0.25">
      <c r="A19" s="522" t="s">
        <v>555</v>
      </c>
      <c r="B19" s="527" t="s">
        <v>577</v>
      </c>
      <c r="C19" s="529">
        <v>111079183.34867729</v>
      </c>
      <c r="D19" s="529">
        <v>5184882.5375425965</v>
      </c>
      <c r="E19" s="529">
        <v>204233.16410358986</v>
      </c>
      <c r="F19" s="529">
        <v>2778867.2848542193</v>
      </c>
      <c r="G19" s="529">
        <v>0</v>
      </c>
      <c r="H19" s="529">
        <v>0</v>
      </c>
      <c r="I19" s="529">
        <v>70516172.199925631</v>
      </c>
      <c r="J19" s="529">
        <v>25368291.94802681</v>
      </c>
      <c r="K19" s="529">
        <v>5230119.669165127</v>
      </c>
      <c r="L19" s="529">
        <v>426632.16247463226</v>
      </c>
      <c r="M19" s="529">
        <v>230383.6527669463</v>
      </c>
      <c r="N19" s="529">
        <v>0</v>
      </c>
      <c r="O19" s="529">
        <v>0</v>
      </c>
      <c r="P19" s="529">
        <v>0</v>
      </c>
      <c r="Q19" s="529">
        <v>0</v>
      </c>
      <c r="R19" s="529">
        <v>0</v>
      </c>
      <c r="S19" s="529">
        <v>54705.957453760304</v>
      </c>
      <c r="T19" s="529">
        <v>1084894.7723639712</v>
      </c>
    </row>
    <row r="20" spans="1:20" x14ac:dyDescent="0.25">
      <c r="A20" s="522" t="s">
        <v>557</v>
      </c>
      <c r="B20" s="527" t="s">
        <v>579</v>
      </c>
      <c r="C20" s="530">
        <v>63734975328</v>
      </c>
      <c r="D20" s="530">
        <v>0</v>
      </c>
      <c r="E20" s="530">
        <v>0</v>
      </c>
      <c r="F20" s="530">
        <v>0</v>
      </c>
      <c r="G20" s="530">
        <v>5968792122</v>
      </c>
      <c r="H20" s="530">
        <v>70241818</v>
      </c>
      <c r="I20" s="530">
        <v>0</v>
      </c>
      <c r="J20" s="530">
        <v>0</v>
      </c>
      <c r="K20" s="530">
        <v>0</v>
      </c>
      <c r="L20" s="530">
        <v>0</v>
      </c>
      <c r="M20" s="530">
        <v>0</v>
      </c>
      <c r="N20" s="530">
        <v>97899984</v>
      </c>
      <c r="O20" s="530">
        <v>10793313</v>
      </c>
      <c r="P20" s="530">
        <v>56993678507</v>
      </c>
      <c r="Q20" s="530">
        <v>560806958</v>
      </c>
      <c r="R20" s="530">
        <v>32762626</v>
      </c>
      <c r="S20" s="530">
        <v>0</v>
      </c>
      <c r="T20" s="530">
        <v>0</v>
      </c>
    </row>
    <row r="21" spans="1:20" x14ac:dyDescent="0.25">
      <c r="A21" s="522" t="s">
        <v>559</v>
      </c>
    </row>
    <row r="22" spans="1:20" x14ac:dyDescent="0.25">
      <c r="A22" s="522" t="s">
        <v>561</v>
      </c>
      <c r="B22" s="525" t="s">
        <v>584</v>
      </c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</row>
    <row r="23" spans="1:20" x14ac:dyDescent="0.25">
      <c r="A23" s="522" t="s">
        <v>563</v>
      </c>
      <c r="B23" s="527" t="s">
        <v>1167</v>
      </c>
      <c r="C23" s="532">
        <v>0</v>
      </c>
      <c r="D23" s="532">
        <v>15.18722022647894</v>
      </c>
      <c r="E23" s="532">
        <v>15.377240975798664</v>
      </c>
      <c r="F23" s="532">
        <v>10.433013139662057</v>
      </c>
      <c r="G23" s="532">
        <v>4.612466050913222E-2</v>
      </c>
      <c r="H23" s="532">
        <v>2.7218421180688741E-2</v>
      </c>
      <c r="I23" s="532">
        <v>14.108071996616433</v>
      </c>
      <c r="J23" s="532">
        <v>15.47879013602463</v>
      </c>
      <c r="K23" s="532">
        <v>14.277978996890202</v>
      </c>
      <c r="L23" s="532">
        <v>8.1945115402826616</v>
      </c>
      <c r="M23" s="532">
        <v>13.945459868218546</v>
      </c>
      <c r="N23" s="532">
        <v>1.7924386328794537E-2</v>
      </c>
      <c r="O23" s="532">
        <v>8.0729068280449026E-2</v>
      </c>
      <c r="P23" s="532">
        <v>4.971379225811922E-2</v>
      </c>
      <c r="Q23" s="532">
        <v>1.8220777418382485E-2</v>
      </c>
      <c r="R23" s="532">
        <v>2.7045442240064072E-2</v>
      </c>
      <c r="S23" s="532">
        <v>12.707982859481854</v>
      </c>
      <c r="T23" s="532">
        <v>1.2036831974194804</v>
      </c>
    </row>
    <row r="24" spans="1:20" x14ac:dyDescent="0.25">
      <c r="A24" s="522" t="s">
        <v>565</v>
      </c>
    </row>
    <row r="25" spans="1:20" ht="15.75" x14ac:dyDescent="0.25">
      <c r="A25" s="522" t="s">
        <v>567</v>
      </c>
      <c r="B25" s="523" t="s">
        <v>591</v>
      </c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</row>
    <row r="26" spans="1:20" x14ac:dyDescent="0.25">
      <c r="A26" s="522" t="s">
        <v>569</v>
      </c>
      <c r="B26" s="525" t="s">
        <v>540</v>
      </c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  <c r="S26" s="526"/>
      <c r="T26" s="526"/>
    </row>
    <row r="27" spans="1:20" x14ac:dyDescent="0.25">
      <c r="A27" s="522" t="s">
        <v>571</v>
      </c>
      <c r="B27" s="527" t="s">
        <v>1166</v>
      </c>
      <c r="C27" s="528">
        <v>541441.98546812998</v>
      </c>
      <c r="D27" s="528">
        <v>13454.328174384176</v>
      </c>
      <c r="E27" s="528">
        <v>513.07211145413828</v>
      </c>
      <c r="F27" s="528">
        <v>7384.6631426459981</v>
      </c>
      <c r="G27" s="528">
        <v>30190.840221881343</v>
      </c>
      <c r="H27" s="528">
        <v>355.12308995457346</v>
      </c>
      <c r="I27" s="528">
        <v>130444.87087072984</v>
      </c>
      <c r="J27" s="528">
        <v>52976.452515038472</v>
      </c>
      <c r="K27" s="528">
        <v>12602.593511667972</v>
      </c>
      <c r="L27" s="528">
        <v>846.46628463307843</v>
      </c>
      <c r="M27" s="528">
        <v>450.99007953715954</v>
      </c>
      <c r="N27" s="528">
        <v>496.08745118053594</v>
      </c>
      <c r="O27" s="528">
        <v>53.29514796800008</v>
      </c>
      <c r="P27" s="528">
        <v>288171.94316008792</v>
      </c>
      <c r="Q27" s="528">
        <v>2836.0194300376684</v>
      </c>
      <c r="R27" s="528">
        <v>165.66522172374411</v>
      </c>
      <c r="S27" s="528">
        <v>58.604618057954781</v>
      </c>
      <c r="T27" s="528">
        <v>440.97043714734258</v>
      </c>
    </row>
    <row r="28" spans="1:20" x14ac:dyDescent="0.25">
      <c r="A28" s="522" t="s">
        <v>573</v>
      </c>
    </row>
    <row r="29" spans="1:20" x14ac:dyDescent="0.25">
      <c r="A29" s="522" t="s">
        <v>574</v>
      </c>
      <c r="B29" s="525" t="s">
        <v>575</v>
      </c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</row>
    <row r="30" spans="1:20" x14ac:dyDescent="0.25">
      <c r="A30" s="522" t="s">
        <v>576</v>
      </c>
      <c r="B30" s="527" t="s">
        <v>593</v>
      </c>
      <c r="C30" s="533">
        <v>107246477186</v>
      </c>
      <c r="D30" s="533">
        <v>2687420391</v>
      </c>
      <c r="E30" s="533">
        <v>101623502</v>
      </c>
      <c r="F30" s="533">
        <v>1508335314</v>
      </c>
      <c r="G30" s="533">
        <v>5968792122</v>
      </c>
      <c r="H30" s="533">
        <v>70241818</v>
      </c>
      <c r="I30" s="533">
        <v>25825428784</v>
      </c>
      <c r="J30" s="533">
        <v>10507497706</v>
      </c>
      <c r="K30" s="533">
        <v>2515470925</v>
      </c>
      <c r="L30" s="533">
        <v>172992260</v>
      </c>
      <c r="M30" s="533">
        <v>91208296</v>
      </c>
      <c r="N30" s="533">
        <v>97899984</v>
      </c>
      <c r="O30" s="533">
        <v>10793313</v>
      </c>
      <c r="P30" s="533">
        <v>56993678507</v>
      </c>
      <c r="Q30" s="533">
        <v>560806958</v>
      </c>
      <c r="R30" s="533">
        <v>32762626</v>
      </c>
      <c r="S30" s="533">
        <v>11856926</v>
      </c>
      <c r="T30" s="533">
        <v>89667754</v>
      </c>
    </row>
    <row r="31" spans="1:20" x14ac:dyDescent="0.25">
      <c r="A31" s="522" t="s">
        <v>578</v>
      </c>
    </row>
    <row r="32" spans="1:20" x14ac:dyDescent="0.25">
      <c r="A32" s="522" t="s">
        <v>580</v>
      </c>
      <c r="B32" s="525" t="s">
        <v>584</v>
      </c>
      <c r="C32" s="531"/>
      <c r="D32" s="531"/>
      <c r="E32" s="531"/>
      <c r="F32" s="531"/>
      <c r="G32" s="531"/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</row>
    <row r="33" spans="1:26" x14ac:dyDescent="0.25">
      <c r="A33" s="522" t="s">
        <v>582</v>
      </c>
      <c r="B33" s="527" t="s">
        <v>1167</v>
      </c>
      <c r="C33" s="532">
        <v>0</v>
      </c>
      <c r="D33" s="532">
        <v>5.0064099459250465E-3</v>
      </c>
      <c r="E33" s="532">
        <v>5.0487544845102686E-3</v>
      </c>
      <c r="F33" s="532">
        <v>4.8959028367918985E-3</v>
      </c>
      <c r="G33" s="532">
        <v>5.0581155457907132E-3</v>
      </c>
      <c r="H33" s="532">
        <v>5.0557217917476666E-3</v>
      </c>
      <c r="I33" s="532">
        <v>5.0510243977651293E-3</v>
      </c>
      <c r="J33" s="532">
        <v>5.0417762627526274E-3</v>
      </c>
      <c r="K33" s="532">
        <v>5.0100334638803158E-3</v>
      </c>
      <c r="L33" s="532">
        <v>4.8930876134751829E-3</v>
      </c>
      <c r="M33" s="532">
        <v>4.9446168749513707E-3</v>
      </c>
      <c r="N33" s="532">
        <v>5.0672883785204291E-3</v>
      </c>
      <c r="O33" s="532">
        <v>4.9377932399440362E-3</v>
      </c>
      <c r="P33" s="532">
        <v>5.0562088763001058E-3</v>
      </c>
      <c r="Q33" s="532">
        <v>5.0570332439378697E-3</v>
      </c>
      <c r="R33" s="532">
        <v>5.0565306249793331E-3</v>
      </c>
      <c r="S33" s="532">
        <v>4.9426485463394797E-3</v>
      </c>
      <c r="T33" s="532">
        <v>4.9178262806420089E-3</v>
      </c>
    </row>
    <row r="34" spans="1:26" x14ac:dyDescent="0.25">
      <c r="A34" s="522" t="s">
        <v>583</v>
      </c>
    </row>
    <row r="35" spans="1:26" ht="15.75" x14ac:dyDescent="0.25">
      <c r="A35" s="522" t="s">
        <v>585</v>
      </c>
      <c r="B35" s="523" t="s">
        <v>594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</row>
    <row r="36" spans="1:26" x14ac:dyDescent="0.25">
      <c r="A36" s="522" t="s">
        <v>586</v>
      </c>
      <c r="B36" s="525" t="s">
        <v>540</v>
      </c>
      <c r="C36" s="526"/>
      <c r="D36" s="526"/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6"/>
      <c r="S36" s="526"/>
      <c r="T36" s="526"/>
    </row>
    <row r="37" spans="1:26" x14ac:dyDescent="0.25">
      <c r="A37" s="522" t="s">
        <v>587</v>
      </c>
      <c r="B37" s="527" t="s">
        <v>1166</v>
      </c>
      <c r="C37" s="528">
        <v>402835.34539005632</v>
      </c>
      <c r="D37" s="528">
        <v>748.59752072190724</v>
      </c>
      <c r="E37" s="528">
        <v>79.797469362088378</v>
      </c>
      <c r="F37" s="528">
        <v>549.71414797786872</v>
      </c>
      <c r="G37" s="528">
        <v>42074.092082481933</v>
      </c>
      <c r="H37" s="528">
        <v>903.18465937246867</v>
      </c>
      <c r="I37" s="528">
        <v>18931.217299373937</v>
      </c>
      <c r="J37" s="528">
        <v>1627.8659978091791</v>
      </c>
      <c r="K37" s="528">
        <v>398.65982251302012</v>
      </c>
      <c r="L37" s="528">
        <v>215.52942253950275</v>
      </c>
      <c r="M37" s="528">
        <v>204.25256096946612</v>
      </c>
      <c r="N37" s="528">
        <v>-336.5503114717547</v>
      </c>
      <c r="O37" s="528">
        <v>243.72056135823954</v>
      </c>
      <c r="P37" s="528">
        <v>336425.36254799238</v>
      </c>
      <c r="Q37" s="528">
        <v>293.3536245505274</v>
      </c>
      <c r="R37" s="528">
        <v>33.585942760070488</v>
      </c>
      <c r="S37" s="528">
        <v>25.221615148313461</v>
      </c>
      <c r="T37" s="528">
        <v>417.74042659708402</v>
      </c>
    </row>
    <row r="38" spans="1:26" x14ac:dyDescent="0.25">
      <c r="A38" s="522" t="s">
        <v>588</v>
      </c>
    </row>
    <row r="39" spans="1:26" x14ac:dyDescent="0.25">
      <c r="A39" s="522" t="s">
        <v>589</v>
      </c>
    </row>
    <row r="40" spans="1:26" x14ac:dyDescent="0.25">
      <c r="A40" s="518"/>
      <c r="B40" s="518"/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</row>
    <row r="41" spans="1:26" x14ac:dyDescent="0.25">
      <c r="A41" s="522" t="s">
        <v>537</v>
      </c>
      <c r="B41" s="525" t="s">
        <v>575</v>
      </c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  <c r="O41" s="524"/>
      <c r="P41" s="524"/>
      <c r="Q41" s="524"/>
      <c r="R41" s="524"/>
      <c r="S41" s="524"/>
      <c r="T41" s="524"/>
    </row>
    <row r="42" spans="1:26" x14ac:dyDescent="0.25">
      <c r="A42" s="522" t="s">
        <v>539</v>
      </c>
      <c r="B42" s="527" t="s">
        <v>609</v>
      </c>
      <c r="C42" s="534">
        <v>58819235</v>
      </c>
      <c r="D42" s="534">
        <v>3336</v>
      </c>
      <c r="E42" s="534">
        <v>744</v>
      </c>
      <c r="F42" s="534">
        <v>204</v>
      </c>
      <c r="G42" s="534">
        <v>5165476</v>
      </c>
      <c r="H42" s="534">
        <v>130561</v>
      </c>
      <c r="I42" s="534">
        <v>1281531</v>
      </c>
      <c r="J42" s="534">
        <v>37126</v>
      </c>
      <c r="K42" s="534">
        <v>1890</v>
      </c>
      <c r="L42" s="534">
        <v>84</v>
      </c>
      <c r="M42" s="534">
        <v>324</v>
      </c>
      <c r="N42" s="534">
        <v>0</v>
      </c>
      <c r="O42" s="534">
        <v>2183</v>
      </c>
      <c r="P42" s="534">
        <v>52195536</v>
      </c>
      <c r="Q42" s="534">
        <v>0</v>
      </c>
      <c r="R42" s="534">
        <v>0</v>
      </c>
      <c r="S42" s="534">
        <v>72</v>
      </c>
      <c r="T42" s="534">
        <v>168</v>
      </c>
    </row>
    <row r="43" spans="1:26" x14ac:dyDescent="0.25">
      <c r="A43" s="522" t="s">
        <v>541</v>
      </c>
      <c r="B43" s="527" t="s">
        <v>610</v>
      </c>
      <c r="C43" s="535">
        <v>691469568</v>
      </c>
      <c r="D43" s="535">
        <v>0</v>
      </c>
      <c r="E43" s="535">
        <v>0</v>
      </c>
      <c r="F43" s="535">
        <v>0</v>
      </c>
      <c r="G43" s="535">
        <v>0</v>
      </c>
      <c r="H43" s="535">
        <v>0</v>
      </c>
      <c r="I43" s="535">
        <v>0</v>
      </c>
      <c r="J43" s="535">
        <v>0</v>
      </c>
      <c r="K43" s="535">
        <v>0</v>
      </c>
      <c r="L43" s="535">
        <v>0</v>
      </c>
      <c r="M43" s="535">
        <v>0</v>
      </c>
      <c r="N43" s="535">
        <v>97899984</v>
      </c>
      <c r="O43" s="535">
        <v>0</v>
      </c>
      <c r="P43" s="535">
        <v>0</v>
      </c>
      <c r="Q43" s="535">
        <v>560806958</v>
      </c>
      <c r="R43" s="535">
        <v>32762626</v>
      </c>
      <c r="S43" s="535">
        <v>0</v>
      </c>
      <c r="T43" s="535">
        <v>0</v>
      </c>
    </row>
    <row r="44" spans="1:26" x14ac:dyDescent="0.25">
      <c r="A44" s="522" t="s">
        <v>543</v>
      </c>
    </row>
    <row r="45" spans="1:26" x14ac:dyDescent="0.25">
      <c r="A45" s="522" t="s">
        <v>545</v>
      </c>
      <c r="B45" s="525" t="s">
        <v>584</v>
      </c>
      <c r="C45" s="531"/>
      <c r="D45" s="531"/>
      <c r="E45" s="531"/>
      <c r="F45" s="531"/>
      <c r="G45" s="531"/>
      <c r="H45" s="531"/>
      <c r="I45" s="531"/>
      <c r="J45" s="531"/>
      <c r="K45" s="531"/>
      <c r="L45" s="531"/>
      <c r="M45" s="531"/>
      <c r="N45" s="531"/>
      <c r="O45" s="531"/>
      <c r="P45" s="531"/>
      <c r="Q45" s="531"/>
      <c r="R45" s="531"/>
      <c r="S45" s="531"/>
      <c r="T45" s="531"/>
    </row>
    <row r="46" spans="1:26" x14ac:dyDescent="0.25">
      <c r="A46" s="522" t="s">
        <v>547</v>
      </c>
      <c r="B46" s="527" t="s">
        <v>1167</v>
      </c>
      <c r="C46" s="532">
        <v>0</v>
      </c>
      <c r="D46" s="532">
        <v>224.39973642743027</v>
      </c>
      <c r="E46" s="532">
        <v>107.25466312108655</v>
      </c>
      <c r="F46" s="532">
        <v>2694.6771959699449</v>
      </c>
      <c r="G46" s="532">
        <v>8.1452497470672522</v>
      </c>
      <c r="H46" s="532">
        <v>6.917721673183177</v>
      </c>
      <c r="I46" s="532">
        <v>14.77234440631864</v>
      </c>
      <c r="J46" s="532">
        <v>43.847061299606196</v>
      </c>
      <c r="K46" s="532">
        <v>210.93112302276199</v>
      </c>
      <c r="L46" s="532">
        <v>2565.8264588036045</v>
      </c>
      <c r="M46" s="532">
        <v>630.40913879464847</v>
      </c>
      <c r="N46" s="532">
        <v>-3.4376952653205192E-3</v>
      </c>
      <c r="O46" s="532">
        <v>111.64478303171761</v>
      </c>
      <c r="P46" s="532">
        <v>6.4454815168100268</v>
      </c>
      <c r="Q46" s="532">
        <v>5.2309198444454308E-4</v>
      </c>
      <c r="R46" s="532">
        <v>1.0251297548636818E-3</v>
      </c>
      <c r="S46" s="532">
        <v>350.30021039324242</v>
      </c>
      <c r="T46" s="532">
        <v>2486.5501583159767</v>
      </c>
    </row>
    <row r="47" spans="1:26" x14ac:dyDescent="0.25">
      <c r="A47" s="522" t="s">
        <v>549</v>
      </c>
    </row>
    <row r="48" spans="1:26" ht="15.75" x14ac:dyDescent="0.25">
      <c r="A48" s="522" t="s">
        <v>551</v>
      </c>
      <c r="B48" s="523" t="s">
        <v>611</v>
      </c>
      <c r="C48" s="524"/>
      <c r="D48" s="524"/>
      <c r="E48" s="524"/>
      <c r="F48" s="524"/>
      <c r="G48" s="524"/>
      <c r="H48" s="524"/>
      <c r="I48" s="524"/>
      <c r="J48" s="524"/>
      <c r="K48" s="524"/>
      <c r="L48" s="524"/>
      <c r="M48" s="524"/>
      <c r="N48" s="524"/>
      <c r="O48" s="524"/>
      <c r="P48" s="524"/>
      <c r="Q48" s="524"/>
      <c r="R48" s="524"/>
      <c r="S48" s="524"/>
      <c r="T48" s="524"/>
    </row>
    <row r="49" spans="1:20" x14ac:dyDescent="0.25">
      <c r="A49" s="522" t="s">
        <v>553</v>
      </c>
      <c r="B49" s="525" t="s">
        <v>540</v>
      </c>
      <c r="C49" s="526"/>
      <c r="D49" s="526"/>
      <c r="E49" s="526"/>
      <c r="F49" s="526"/>
      <c r="G49" s="526"/>
      <c r="H49" s="526"/>
      <c r="I49" s="526"/>
      <c r="J49" s="526"/>
      <c r="K49" s="526"/>
      <c r="L49" s="526"/>
      <c r="M49" s="526"/>
      <c r="N49" s="526"/>
      <c r="O49" s="526"/>
      <c r="P49" s="526"/>
      <c r="Q49" s="526"/>
      <c r="R49" s="526"/>
      <c r="S49" s="526"/>
      <c r="T49" s="526"/>
    </row>
    <row r="50" spans="1:20" x14ac:dyDescent="0.25">
      <c r="A50" s="522" t="s">
        <v>555</v>
      </c>
      <c r="B50" s="527" t="s">
        <v>1166</v>
      </c>
      <c r="C50" s="528">
        <v>77949.146537247725</v>
      </c>
      <c r="D50" s="528">
        <v>0</v>
      </c>
      <c r="E50" s="528">
        <v>0</v>
      </c>
      <c r="F50" s="528">
        <v>0</v>
      </c>
      <c r="G50" s="528">
        <v>0</v>
      </c>
      <c r="H50" s="528">
        <v>0</v>
      </c>
      <c r="I50" s="528">
        <v>0</v>
      </c>
      <c r="J50" s="528">
        <v>0</v>
      </c>
      <c r="K50" s="528">
        <v>0</v>
      </c>
      <c r="L50" s="528">
        <v>0</v>
      </c>
      <c r="M50" s="528">
        <v>0</v>
      </c>
      <c r="N50" s="528">
        <v>8565.4561783943282</v>
      </c>
      <c r="O50" s="528">
        <v>0</v>
      </c>
      <c r="P50" s="528">
        <v>0</v>
      </c>
      <c r="Q50" s="528">
        <v>69351.999392603349</v>
      </c>
      <c r="R50" s="528">
        <v>31.690966250042383</v>
      </c>
      <c r="S50" s="528">
        <v>0</v>
      </c>
      <c r="T50" s="528">
        <v>0</v>
      </c>
    </row>
    <row r="51" spans="1:20" x14ac:dyDescent="0.25">
      <c r="A51" s="522" t="s">
        <v>557</v>
      </c>
    </row>
    <row r="52" spans="1:20" x14ac:dyDescent="0.25">
      <c r="A52" s="522" t="s">
        <v>559</v>
      </c>
      <c r="B52" s="525" t="s">
        <v>575</v>
      </c>
      <c r="C52" s="524"/>
      <c r="D52" s="524"/>
      <c r="E52" s="524"/>
      <c r="F52" s="524"/>
      <c r="G52" s="524"/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4"/>
      <c r="T52" s="524"/>
    </row>
    <row r="53" spans="1:20" x14ac:dyDescent="0.25">
      <c r="A53" s="522" t="s">
        <v>561</v>
      </c>
      <c r="B53" s="527" t="s">
        <v>614</v>
      </c>
      <c r="C53" s="536">
        <v>9535124</v>
      </c>
      <c r="D53" s="536">
        <v>0</v>
      </c>
      <c r="E53" s="536">
        <v>0</v>
      </c>
      <c r="F53" s="536">
        <v>0</v>
      </c>
      <c r="G53" s="536">
        <v>0</v>
      </c>
      <c r="H53" s="536">
        <v>0</v>
      </c>
      <c r="I53" s="536">
        <v>0</v>
      </c>
      <c r="J53" s="536">
        <v>0</v>
      </c>
      <c r="K53" s="536">
        <v>0</v>
      </c>
      <c r="L53" s="536">
        <v>0</v>
      </c>
      <c r="M53" s="536">
        <v>0</v>
      </c>
      <c r="N53" s="536">
        <v>2395776</v>
      </c>
      <c r="O53" s="536">
        <v>0</v>
      </c>
      <c r="P53" s="536">
        <v>0</v>
      </c>
      <c r="Q53" s="536">
        <v>7136090</v>
      </c>
      <c r="R53" s="536">
        <v>3258</v>
      </c>
      <c r="S53" s="536">
        <v>0</v>
      </c>
      <c r="T53" s="536">
        <v>0</v>
      </c>
    </row>
    <row r="54" spans="1:20" x14ac:dyDescent="0.25">
      <c r="A54" s="522" t="s">
        <v>563</v>
      </c>
    </row>
    <row r="55" spans="1:20" x14ac:dyDescent="0.25">
      <c r="A55" s="522" t="s">
        <v>565</v>
      </c>
      <c r="B55" s="525" t="s">
        <v>584</v>
      </c>
      <c r="C55" s="531"/>
      <c r="D55" s="531"/>
      <c r="E55" s="531"/>
      <c r="F55" s="531"/>
      <c r="G55" s="531"/>
      <c r="H55" s="531"/>
      <c r="I55" s="531"/>
      <c r="J55" s="531"/>
      <c r="K55" s="531"/>
      <c r="L55" s="531"/>
      <c r="M55" s="531"/>
      <c r="N55" s="531"/>
      <c r="O55" s="531"/>
      <c r="P55" s="531"/>
      <c r="Q55" s="531"/>
      <c r="R55" s="531"/>
      <c r="S55" s="531"/>
      <c r="T55" s="531"/>
    </row>
    <row r="56" spans="1:20" x14ac:dyDescent="0.25">
      <c r="A56" s="522" t="s">
        <v>567</v>
      </c>
      <c r="B56" s="527" t="s">
        <v>1167</v>
      </c>
      <c r="C56" s="532">
        <v>0</v>
      </c>
      <c r="D56" s="532">
        <v>0</v>
      </c>
      <c r="E56" s="532">
        <v>0</v>
      </c>
      <c r="F56" s="532">
        <v>0</v>
      </c>
      <c r="G56" s="532">
        <v>0</v>
      </c>
      <c r="H56" s="532">
        <v>0</v>
      </c>
      <c r="I56" s="532">
        <v>0</v>
      </c>
      <c r="J56" s="532">
        <v>0</v>
      </c>
      <c r="K56" s="532">
        <v>0</v>
      </c>
      <c r="L56" s="532">
        <v>0</v>
      </c>
      <c r="M56" s="532">
        <v>0</v>
      </c>
      <c r="N56" s="532">
        <v>3.5752324835019338</v>
      </c>
      <c r="O56" s="532">
        <v>0</v>
      </c>
      <c r="P56" s="532">
        <v>0</v>
      </c>
      <c r="Q56" s="532">
        <v>9.7184872097469839</v>
      </c>
      <c r="R56" s="532">
        <v>9.7271228514556114</v>
      </c>
      <c r="S56" s="532">
        <v>0</v>
      </c>
      <c r="T56" s="532">
        <v>0</v>
      </c>
    </row>
    <row r="57" spans="1:20" x14ac:dyDescent="0.25">
      <c r="A57" s="522" t="s">
        <v>569</v>
      </c>
    </row>
    <row r="58" spans="1:20" x14ac:dyDescent="0.25">
      <c r="A58" s="522" t="s">
        <v>571</v>
      </c>
      <c r="B58" s="537" t="s">
        <v>535</v>
      </c>
    </row>
    <row r="59" spans="1:20" x14ac:dyDescent="0.25">
      <c r="A59" s="522" t="s">
        <v>573</v>
      </c>
      <c r="B59" s="537" t="s">
        <v>615</v>
      </c>
    </row>
    <row r="60" spans="1:20" x14ac:dyDescent="0.25">
      <c r="A60" s="522" t="s">
        <v>574</v>
      </c>
    </row>
    <row r="61" spans="1:20" x14ac:dyDescent="0.25">
      <c r="A61" s="522" t="s">
        <v>576</v>
      </c>
    </row>
    <row r="62" spans="1:20" x14ac:dyDescent="0.25">
      <c r="A62" s="522" t="s">
        <v>578</v>
      </c>
    </row>
    <row r="63" spans="1:20" x14ac:dyDescent="0.25">
      <c r="A63" s="522" t="s">
        <v>580</v>
      </c>
    </row>
    <row r="64" spans="1:20" x14ac:dyDescent="0.25">
      <c r="A64" s="522" t="s">
        <v>582</v>
      </c>
    </row>
    <row r="65" spans="1:26" x14ac:dyDescent="0.25">
      <c r="A65" s="522" t="s">
        <v>583</v>
      </c>
    </row>
    <row r="66" spans="1:26" x14ac:dyDescent="0.25">
      <c r="A66" s="522" t="s">
        <v>585</v>
      </c>
    </row>
    <row r="67" spans="1:26" x14ac:dyDescent="0.25">
      <c r="A67" s="522" t="s">
        <v>586</v>
      </c>
    </row>
    <row r="68" spans="1:26" x14ac:dyDescent="0.25">
      <c r="A68" s="522" t="s">
        <v>587</v>
      </c>
    </row>
    <row r="69" spans="1:26" x14ac:dyDescent="0.25">
      <c r="A69" s="522" t="s">
        <v>588</v>
      </c>
    </row>
    <row r="70" spans="1:26" x14ac:dyDescent="0.25">
      <c r="A70" s="522" t="s">
        <v>589</v>
      </c>
    </row>
    <row r="71" spans="1:26" x14ac:dyDescent="0.25">
      <c r="A71" s="518"/>
      <c r="B71" s="518"/>
      <c r="C71" s="518"/>
      <c r="D71" s="518"/>
      <c r="E71" s="518"/>
      <c r="F71" s="518"/>
      <c r="G71" s="518"/>
      <c r="H71" s="518"/>
      <c r="I71" s="518"/>
      <c r="J71" s="518"/>
      <c r="K71" s="518"/>
      <c r="L71" s="518"/>
      <c r="M71" s="518"/>
      <c r="N71" s="518"/>
      <c r="O71" s="518"/>
      <c r="P71" s="518"/>
      <c r="Q71" s="518"/>
      <c r="R71" s="518"/>
      <c r="S71" s="518"/>
      <c r="T71" s="518"/>
      <c r="U71" s="518"/>
      <c r="V71" s="518"/>
      <c r="W71" s="518"/>
      <c r="X71" s="518"/>
      <c r="Y71" s="518"/>
      <c r="Z71" s="518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E-6a
 ATTACHMENT NO. 3 OF 4
 PAGE &amp;P OF &amp;N</oddHeader>
  </headerFooter>
  <rowBreaks count="1" manualBreakCount="1">
    <brk id="40" max="16383" man="1"/>
  </rowBreaks>
  <colBreaks count="2" manualBreakCount="2">
    <brk id="10" max="1048575" man="1"/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578" customFormat="1" x14ac:dyDescent="0.25">
      <c r="A1" s="578" t="s">
        <v>1184</v>
      </c>
    </row>
    <row r="2" spans="1:26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</row>
    <row r="3" spans="1:26" x14ac:dyDescent="0.25">
      <c r="A3" s="36" t="s">
        <v>522</v>
      </c>
    </row>
    <row r="4" spans="1:26" x14ac:dyDescent="0.25">
      <c r="A4" s="36" t="s">
        <v>523</v>
      </c>
    </row>
    <row r="5" spans="1:26" x14ac:dyDescent="0.25">
      <c r="A5" s="36" t="s">
        <v>524</v>
      </c>
    </row>
    <row r="6" spans="1:26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B7" s="37" t="s">
        <v>525</v>
      </c>
      <c r="C7" s="37" t="s">
        <v>526</v>
      </c>
      <c r="D7" s="37" t="s">
        <v>527</v>
      </c>
      <c r="E7" s="37" t="s">
        <v>528</v>
      </c>
      <c r="F7" s="37" t="s">
        <v>529</v>
      </c>
      <c r="G7" s="37" t="s">
        <v>530</v>
      </c>
      <c r="H7" s="37" t="s">
        <v>531</v>
      </c>
      <c r="I7" s="37" t="s">
        <v>532</v>
      </c>
      <c r="J7" s="37" t="s">
        <v>533</v>
      </c>
      <c r="K7" s="37" t="s">
        <v>526</v>
      </c>
      <c r="L7" s="37" t="s">
        <v>527</v>
      </c>
      <c r="M7" s="37" t="s">
        <v>528</v>
      </c>
      <c r="N7" s="37" t="s">
        <v>529</v>
      </c>
      <c r="O7" s="37" t="s">
        <v>530</v>
      </c>
      <c r="P7" s="37" t="s">
        <v>531</v>
      </c>
      <c r="Q7" s="37" t="s">
        <v>532</v>
      </c>
      <c r="R7" s="37" t="s">
        <v>533</v>
      </c>
      <c r="S7" s="37" t="s">
        <v>526</v>
      </c>
      <c r="T7" s="37" t="s">
        <v>527</v>
      </c>
    </row>
    <row r="8" spans="1:26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25.5" x14ac:dyDescent="0.25">
      <c r="A9" s="38" t="s">
        <v>534</v>
      </c>
      <c r="B9" s="38" t="s">
        <v>535</v>
      </c>
      <c r="C9" s="38" t="s">
        <v>536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38" t="s">
        <v>13</v>
      </c>
      <c r="N9" s="38" t="s">
        <v>14</v>
      </c>
      <c r="O9" s="38" t="s">
        <v>15</v>
      </c>
      <c r="P9" s="38" t="s">
        <v>16</v>
      </c>
      <c r="Q9" s="38" t="s">
        <v>17</v>
      </c>
      <c r="R9" s="38" t="s">
        <v>18</v>
      </c>
      <c r="S9" s="38" t="s">
        <v>19</v>
      </c>
      <c r="T9" s="38" t="s">
        <v>20</v>
      </c>
    </row>
    <row r="10" spans="1:26" ht="15.75" x14ac:dyDescent="0.25">
      <c r="A10" s="39" t="s">
        <v>537</v>
      </c>
      <c r="B10" s="40" t="s">
        <v>538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6" x14ac:dyDescent="0.25">
      <c r="A11" s="39" t="s">
        <v>539</v>
      </c>
      <c r="B11" s="42" t="s">
        <v>540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6" x14ac:dyDescent="0.25">
      <c r="A12" s="39" t="s">
        <v>541</v>
      </c>
      <c r="B12" s="43" t="s">
        <v>542</v>
      </c>
      <c r="C12" s="41">
        <v>227309.11821101312</v>
      </c>
      <c r="D12" s="41">
        <v>3965.6473765119431</v>
      </c>
      <c r="E12" s="41">
        <v>154.94547434581108</v>
      </c>
      <c r="F12" s="41">
        <v>2018.3402947669076</v>
      </c>
      <c r="G12" s="41">
        <v>13476.094979231395</v>
      </c>
      <c r="H12" s="41">
        <v>94.005947710276828</v>
      </c>
      <c r="I12" s="41">
        <v>48885.906363565235</v>
      </c>
      <c r="J12" s="41">
        <v>18726.684574808554</v>
      </c>
      <c r="K12" s="41">
        <v>3579.4790854284611</v>
      </c>
      <c r="L12" s="41">
        <v>186.8047179061727</v>
      </c>
      <c r="M12" s="41">
        <v>163.69425822818599</v>
      </c>
      <c r="N12" s="41">
        <v>3.9608834945136051</v>
      </c>
      <c r="O12" s="41">
        <v>10.662113959802253</v>
      </c>
      <c r="P12" s="41">
        <v>135867.65896070583</v>
      </c>
      <c r="Q12" s="41">
        <v>23.258916573093803</v>
      </c>
      <c r="R12" s="41">
        <v>43.750387011735164</v>
      </c>
      <c r="S12" s="41">
        <v>19.415789238237462</v>
      </c>
      <c r="T12" s="41">
        <v>88.808087526949393</v>
      </c>
    </row>
    <row r="13" spans="1:26" x14ac:dyDescent="0.25">
      <c r="A13" s="39" t="s">
        <v>543</v>
      </c>
      <c r="B13" s="43" t="s">
        <v>544</v>
      </c>
      <c r="C13" s="41">
        <v>1035840.3494008008</v>
      </c>
      <c r="D13" s="41">
        <v>18161.870468173929</v>
      </c>
      <c r="E13" s="41">
        <v>709.8331719367651</v>
      </c>
      <c r="F13" s="41">
        <v>9271.2534242091879</v>
      </c>
      <c r="G13" s="41">
        <v>60945.948654281194</v>
      </c>
      <c r="H13" s="41">
        <v>431.97514312090613</v>
      </c>
      <c r="I13" s="41">
        <v>222541.71480005234</v>
      </c>
      <c r="J13" s="41">
        <v>87026.943960985678</v>
      </c>
      <c r="K13" s="41">
        <v>16904.24858582277</v>
      </c>
      <c r="L13" s="41">
        <v>1138.2310789716464</v>
      </c>
      <c r="M13" s="41">
        <v>748.56967698815583</v>
      </c>
      <c r="N13" s="41">
        <v>27.281457868626063</v>
      </c>
      <c r="O13" s="41">
        <v>51.008289335968087</v>
      </c>
      <c r="P13" s="41">
        <v>617015.6910838139</v>
      </c>
      <c r="Q13" s="41">
        <v>160.19165719813483</v>
      </c>
      <c r="R13" s="41">
        <v>201.08850587066502</v>
      </c>
      <c r="S13" s="41">
        <v>88.809828036583411</v>
      </c>
      <c r="T13" s="41">
        <v>415.68961413426359</v>
      </c>
    </row>
    <row r="14" spans="1:26" x14ac:dyDescent="0.25">
      <c r="A14" s="39" t="s">
        <v>545</v>
      </c>
      <c r="B14" s="43" t="s">
        <v>546</v>
      </c>
      <c r="C14" s="41">
        <v>1491574.4338614561</v>
      </c>
      <c r="D14" s="41">
        <v>25756.46288147441</v>
      </c>
      <c r="E14" s="41">
        <v>1006.5892766309869</v>
      </c>
      <c r="F14" s="41">
        <v>13069.045213837955</v>
      </c>
      <c r="G14" s="41">
        <v>88789.804203109932</v>
      </c>
      <c r="H14" s="41">
        <v>609.13665735386201</v>
      </c>
      <c r="I14" s="41">
        <v>319700.0378774493</v>
      </c>
      <c r="J14" s="41">
        <v>123987.45520146015</v>
      </c>
      <c r="K14" s="41">
        <v>23942.4858781414</v>
      </c>
      <c r="L14" s="41">
        <v>1608.8224914223331</v>
      </c>
      <c r="M14" s="41">
        <v>1065.3964610791973</v>
      </c>
      <c r="N14" s="41">
        <v>11.215267943089513</v>
      </c>
      <c r="O14" s="41">
        <v>65.734770846554483</v>
      </c>
      <c r="P14" s="41">
        <v>890921.71502834</v>
      </c>
      <c r="Q14" s="41">
        <v>65.849775537774008</v>
      </c>
      <c r="R14" s="41">
        <v>283.46065431534197</v>
      </c>
      <c r="S14" s="41">
        <v>126.28379957279243</v>
      </c>
      <c r="T14" s="41">
        <v>564.93842294113529</v>
      </c>
    </row>
    <row r="15" spans="1:26" x14ac:dyDescent="0.25">
      <c r="A15" s="39" t="s">
        <v>547</v>
      </c>
      <c r="B15" s="43" t="s">
        <v>548</v>
      </c>
      <c r="C15" s="41">
        <v>10011.035448386925</v>
      </c>
      <c r="D15" s="41">
        <v>185.90369558594645</v>
      </c>
      <c r="E15" s="41">
        <v>7.2697328802523646</v>
      </c>
      <c r="F15" s="41">
        <v>96.989724391384172</v>
      </c>
      <c r="G15" s="41">
        <v>562.10345497305673</v>
      </c>
      <c r="H15" s="41">
        <v>4.5160377190314787</v>
      </c>
      <c r="I15" s="41">
        <v>2170.5622378332396</v>
      </c>
      <c r="J15" s="41">
        <v>875.66149714796029</v>
      </c>
      <c r="K15" s="41">
        <v>173.80121977245341</v>
      </c>
      <c r="L15" s="41">
        <v>11.788645956010249</v>
      </c>
      <c r="M15" s="41">
        <v>7.5641655202372098</v>
      </c>
      <c r="N15" s="41">
        <v>1.0000592028256565</v>
      </c>
      <c r="O15" s="41">
        <v>0.6951355602960918</v>
      </c>
      <c r="P15" s="41">
        <v>5899.3940049499779</v>
      </c>
      <c r="Q15" s="41">
        <v>5.8720598846647061</v>
      </c>
      <c r="R15" s="41">
        <v>2.1049937511956109</v>
      </c>
      <c r="S15" s="41">
        <v>0.90022520482743074</v>
      </c>
      <c r="T15" s="41">
        <v>4.9085580535649136</v>
      </c>
    </row>
    <row r="16" spans="1:26" x14ac:dyDescent="0.25">
      <c r="A16" s="39" t="s">
        <v>549</v>
      </c>
      <c r="B16" s="43" t="s">
        <v>550</v>
      </c>
      <c r="C16" s="41">
        <v>518.30515861579192</v>
      </c>
      <c r="D16" s="41">
        <v>9.4790190378494454</v>
      </c>
      <c r="E16" s="41">
        <v>0.38725687697318278</v>
      </c>
      <c r="F16" s="41">
        <v>4.9984873359269058</v>
      </c>
      <c r="G16" s="41">
        <v>29.694684132919789</v>
      </c>
      <c r="H16" s="41">
        <v>0.24871095024332229</v>
      </c>
      <c r="I16" s="41">
        <v>112.64593568224387</v>
      </c>
      <c r="J16" s="41">
        <v>42.565642393123319</v>
      </c>
      <c r="K16" s="41">
        <v>8.6512664669007755</v>
      </c>
      <c r="L16" s="41">
        <v>0.61098898961578341</v>
      </c>
      <c r="M16" s="41">
        <v>0.39926715226956588</v>
      </c>
      <c r="N16" s="41">
        <v>5.482522129375287E-2</v>
      </c>
      <c r="O16" s="41">
        <v>3.3630494813903747E-2</v>
      </c>
      <c r="P16" s="41">
        <v>307.78000765027514</v>
      </c>
      <c r="Q16" s="41">
        <v>0.31312607814661181</v>
      </c>
      <c r="R16" s="41">
        <v>0.11604546911362955</v>
      </c>
      <c r="S16" s="41">
        <v>4.7100017669351645E-2</v>
      </c>
      <c r="T16" s="41">
        <v>0.27916466641354837</v>
      </c>
    </row>
    <row r="17" spans="1:20" x14ac:dyDescent="0.25">
      <c r="A17" s="39" t="s">
        <v>551</v>
      </c>
      <c r="B17" s="43" t="s">
        <v>552</v>
      </c>
      <c r="C17" s="41">
        <v>467539.29427703458</v>
      </c>
      <c r="D17" s="41">
        <v>8679.6917638768664</v>
      </c>
      <c r="E17" s="41">
        <v>339.82671629123257</v>
      </c>
      <c r="F17" s="41">
        <v>4531.3317517197274</v>
      </c>
      <c r="G17" s="41">
        <v>26267.961549544078</v>
      </c>
      <c r="H17" s="41">
        <v>211.49077599327626</v>
      </c>
      <c r="I17" s="41">
        <v>101377.92442970391</v>
      </c>
      <c r="J17" s="41">
        <v>40844.965752121243</v>
      </c>
      <c r="K17" s="41">
        <v>8109.0773819428014</v>
      </c>
      <c r="L17" s="41">
        <v>549.78425560834353</v>
      </c>
      <c r="M17" s="41">
        <v>353.47615880697902</v>
      </c>
      <c r="N17" s="41">
        <v>46.803530768207104</v>
      </c>
      <c r="O17" s="41">
        <v>32.395022448004909</v>
      </c>
      <c r="P17" s="41">
        <v>275548.47379295033</v>
      </c>
      <c r="Q17" s="41">
        <v>274.2005820394732</v>
      </c>
      <c r="R17" s="41">
        <v>98.610871738247752</v>
      </c>
      <c r="S17" s="41">
        <v>42.034180341433668</v>
      </c>
      <c r="T17" s="41">
        <v>231.24576114041741</v>
      </c>
    </row>
    <row r="18" spans="1:20" x14ac:dyDescent="0.25">
      <c r="A18" s="39" t="s">
        <v>553</v>
      </c>
      <c r="B18" s="43" t="s">
        <v>554</v>
      </c>
      <c r="C18" s="41">
        <v>6670.3356308196107</v>
      </c>
      <c r="D18" s="41">
        <v>111.95132961061208</v>
      </c>
      <c r="E18" s="41">
        <v>4.3931493497357144</v>
      </c>
      <c r="F18" s="41">
        <v>0</v>
      </c>
      <c r="G18" s="41">
        <v>394.5682984791095</v>
      </c>
      <c r="H18" s="41">
        <v>2.7070936394291145</v>
      </c>
      <c r="I18" s="41">
        <v>1414.5628343965438</v>
      </c>
      <c r="J18" s="41">
        <v>578.32738656597394</v>
      </c>
      <c r="K18" s="41">
        <v>109.9560376892001</v>
      </c>
      <c r="L18" s="41">
        <v>0</v>
      </c>
      <c r="M18" s="41">
        <v>5.0393216279830799</v>
      </c>
      <c r="N18" s="41">
        <v>8.0485150355758144</v>
      </c>
      <c r="O18" s="41">
        <v>3.4987443217623424</v>
      </c>
      <c r="P18" s="41">
        <v>3987.0516432540444</v>
      </c>
      <c r="Q18" s="41">
        <v>46.581416572837767</v>
      </c>
      <c r="R18" s="41">
        <v>1.2455128221759659</v>
      </c>
      <c r="S18" s="41">
        <v>2.4043474546272283</v>
      </c>
      <c r="T18" s="41">
        <v>0</v>
      </c>
    </row>
    <row r="19" spans="1:20" x14ac:dyDescent="0.25">
      <c r="A19" s="39" t="s">
        <v>555</v>
      </c>
      <c r="B19" s="43" t="s">
        <v>556</v>
      </c>
      <c r="C19" s="41">
        <v>18655.405276927951</v>
      </c>
      <c r="D19" s="41">
        <v>313.30602654990196</v>
      </c>
      <c r="E19" s="41">
        <v>12.260765535371744</v>
      </c>
      <c r="F19" s="41">
        <v>0</v>
      </c>
      <c r="G19" s="41">
        <v>1101.9393535215477</v>
      </c>
      <c r="H19" s="41">
        <v>7.5239980467313625</v>
      </c>
      <c r="I19" s="41">
        <v>3955.5257486695205</v>
      </c>
      <c r="J19" s="41">
        <v>1622.074484590509</v>
      </c>
      <c r="K19" s="41">
        <v>308.2067496517862</v>
      </c>
      <c r="L19" s="41">
        <v>0</v>
      </c>
      <c r="M19" s="41">
        <v>14.074492775551919</v>
      </c>
      <c r="N19" s="41">
        <v>22.402232007604248</v>
      </c>
      <c r="O19" s="41">
        <v>9.833404011992096</v>
      </c>
      <c r="P19" s="41">
        <v>11147.757153115435</v>
      </c>
      <c r="Q19" s="41">
        <v>130.31425948325781</v>
      </c>
      <c r="R19" s="41">
        <v>3.4592385657238225</v>
      </c>
      <c r="S19" s="41">
        <v>6.7273704030181678</v>
      </c>
      <c r="T19" s="41">
        <v>0</v>
      </c>
    </row>
    <row r="20" spans="1:20" x14ac:dyDescent="0.25">
      <c r="A20" s="39" t="s">
        <v>557</v>
      </c>
      <c r="B20" s="43" t="s">
        <v>558</v>
      </c>
      <c r="C20" s="41">
        <v>207124.84902847864</v>
      </c>
      <c r="D20" s="41">
        <v>3478.7746591648947</v>
      </c>
      <c r="E20" s="41">
        <v>136.09634457695</v>
      </c>
      <c r="F20" s="41">
        <v>0</v>
      </c>
      <c r="G20" s="41">
        <v>12232.586473302819</v>
      </c>
      <c r="H20" s="41">
        <v>83.479947969101246</v>
      </c>
      <c r="I20" s="41">
        <v>43916.087043046609</v>
      </c>
      <c r="J20" s="41">
        <v>18014.836945623822</v>
      </c>
      <c r="K20" s="41">
        <v>3422.7330982870953</v>
      </c>
      <c r="L20" s="41">
        <v>0</v>
      </c>
      <c r="M20" s="41">
        <v>156.24137917594726</v>
      </c>
      <c r="N20" s="41">
        <v>248.59582098767203</v>
      </c>
      <c r="O20" s="41">
        <v>109.23468101704324</v>
      </c>
      <c r="P20" s="41">
        <v>123766.22313766899</v>
      </c>
      <c r="Q20" s="41">
        <v>1446.8862670657466</v>
      </c>
      <c r="R20" s="41">
        <v>38.377757631250127</v>
      </c>
      <c r="S20" s="41">
        <v>74.695472960777067</v>
      </c>
      <c r="T20" s="41">
        <v>0</v>
      </c>
    </row>
    <row r="21" spans="1:20" x14ac:dyDescent="0.25">
      <c r="A21" s="39" t="s">
        <v>559</v>
      </c>
      <c r="B21" s="43" t="s">
        <v>560</v>
      </c>
      <c r="C21" s="41">
        <v>188256.18281400626</v>
      </c>
      <c r="D21" s="41">
        <v>3103.2610233108949</v>
      </c>
      <c r="E21" s="41">
        <v>123.73560618210756</v>
      </c>
      <c r="F21" s="41">
        <v>0</v>
      </c>
      <c r="G21" s="41">
        <v>11128.793649295008</v>
      </c>
      <c r="H21" s="41">
        <v>75.973445723740326</v>
      </c>
      <c r="I21" s="41">
        <v>39944.193533349877</v>
      </c>
      <c r="J21" s="41">
        <v>16352.880238632079</v>
      </c>
      <c r="K21" s="41">
        <v>3063.2866471166271</v>
      </c>
      <c r="L21" s="41">
        <v>0</v>
      </c>
      <c r="M21" s="41">
        <v>135.01639243309472</v>
      </c>
      <c r="N21" s="41">
        <v>226.21839304583395</v>
      </c>
      <c r="O21" s="41">
        <v>98.107911668793022</v>
      </c>
      <c r="P21" s="41">
        <v>112589.08294664149</v>
      </c>
      <c r="Q21" s="41">
        <v>1316.1644743207182</v>
      </c>
      <c r="R21" s="41">
        <v>34.928663265531526</v>
      </c>
      <c r="S21" s="41">
        <v>64.539889020497327</v>
      </c>
      <c r="T21" s="41">
        <v>0</v>
      </c>
    </row>
    <row r="22" spans="1:20" x14ac:dyDescent="0.25">
      <c r="A22" s="39" t="s">
        <v>561</v>
      </c>
      <c r="B22" s="43" t="s">
        <v>562</v>
      </c>
      <c r="C22" s="41">
        <v>425029.71492514486</v>
      </c>
      <c r="D22" s="41">
        <v>6614.56994658242</v>
      </c>
      <c r="E22" s="41">
        <v>279.31975592827013</v>
      </c>
      <c r="F22" s="41">
        <v>0</v>
      </c>
      <c r="G22" s="41">
        <v>25178.956248305425</v>
      </c>
      <c r="H22" s="41">
        <v>171.65319479276027</v>
      </c>
      <c r="I22" s="41">
        <v>90368.582302144641</v>
      </c>
      <c r="J22" s="41">
        <v>36831.784879095925</v>
      </c>
      <c r="K22" s="41">
        <v>6603.2860373763669</v>
      </c>
      <c r="L22" s="41">
        <v>0</v>
      </c>
      <c r="M22" s="41">
        <v>257.63443242813332</v>
      </c>
      <c r="N22" s="41">
        <v>511.32890376961433</v>
      </c>
      <c r="O22" s="41">
        <v>214.13019455303717</v>
      </c>
      <c r="P22" s="41">
        <v>254817.03744250539</v>
      </c>
      <c r="Q22" s="41">
        <v>2979.3106443715783</v>
      </c>
      <c r="R22" s="41">
        <v>78.900744058498603</v>
      </c>
      <c r="S22" s="41">
        <v>123.22019923284023</v>
      </c>
      <c r="T22" s="41">
        <v>0</v>
      </c>
    </row>
    <row r="23" spans="1:20" x14ac:dyDescent="0.25">
      <c r="A23" s="39" t="s">
        <v>563</v>
      </c>
      <c r="B23" s="43" t="s">
        <v>564</v>
      </c>
      <c r="C23" s="41">
        <v>172238.31185114564</v>
      </c>
      <c r="D23" s="41">
        <v>2817.9154846024931</v>
      </c>
      <c r="E23" s="41">
        <v>113.23247763470334</v>
      </c>
      <c r="F23" s="41">
        <v>0</v>
      </c>
      <c r="G23" s="41">
        <v>10186.420690733778</v>
      </c>
      <c r="H23" s="41">
        <v>69.565802668884587</v>
      </c>
      <c r="I23" s="41">
        <v>36556.239002655122</v>
      </c>
      <c r="J23" s="41">
        <v>14951.915948117508</v>
      </c>
      <c r="K23" s="41">
        <v>2785.1047597134375</v>
      </c>
      <c r="L23" s="41">
        <v>0</v>
      </c>
      <c r="M23" s="41">
        <v>121.00477292587966</v>
      </c>
      <c r="N23" s="41">
        <v>207.1157443971492</v>
      </c>
      <c r="O23" s="41">
        <v>89.313872002309296</v>
      </c>
      <c r="P23" s="41">
        <v>103046.11197791391</v>
      </c>
      <c r="Q23" s="41">
        <v>1204.5527064932144</v>
      </c>
      <c r="R23" s="41">
        <v>31.984550647833338</v>
      </c>
      <c r="S23" s="41">
        <v>57.834060639417324</v>
      </c>
      <c r="T23" s="41">
        <v>0</v>
      </c>
    </row>
    <row r="24" spans="1:20" x14ac:dyDescent="0.25">
      <c r="A24" s="39" t="s">
        <v>565</v>
      </c>
      <c r="B24" s="43" t="s">
        <v>566</v>
      </c>
      <c r="C24" s="41">
        <v>258156.09590062432</v>
      </c>
      <c r="D24" s="41">
        <v>4117.0252687906923</v>
      </c>
      <c r="E24" s="41">
        <v>169.7185232161809</v>
      </c>
      <c r="F24" s="41">
        <v>0</v>
      </c>
      <c r="G24" s="41">
        <v>15283.00454178709</v>
      </c>
      <c r="H24" s="41">
        <v>104.32609733282733</v>
      </c>
      <c r="I24" s="41">
        <v>54842.446063562827</v>
      </c>
      <c r="J24" s="41">
        <v>22384.018728490973</v>
      </c>
      <c r="K24" s="41">
        <v>4089.0873800025024</v>
      </c>
      <c r="L24" s="41">
        <v>0</v>
      </c>
      <c r="M24" s="41">
        <v>168.54544461077916</v>
      </c>
      <c r="N24" s="41">
        <v>310.64762041792949</v>
      </c>
      <c r="O24" s="41">
        <v>131.84066666217643</v>
      </c>
      <c r="P24" s="41">
        <v>154619.3897436905</v>
      </c>
      <c r="Q24" s="41">
        <v>1807.5132176837719</v>
      </c>
      <c r="R24" s="41">
        <v>47.963252366988307</v>
      </c>
      <c r="S24" s="41">
        <v>80.569352009127613</v>
      </c>
      <c r="T24" s="41">
        <v>0</v>
      </c>
    </row>
    <row r="25" spans="1:20" x14ac:dyDescent="0.25">
      <c r="A25" s="39" t="s">
        <v>567</v>
      </c>
      <c r="B25" s="43" t="s">
        <v>568</v>
      </c>
      <c r="C25" s="41">
        <v>21409.118947855484</v>
      </c>
      <c r="D25" s="41">
        <v>359.57646484094118</v>
      </c>
      <c r="E25" s="41">
        <v>14.067544832430332</v>
      </c>
      <c r="F25" s="41">
        <v>0</v>
      </c>
      <c r="G25" s="41">
        <v>1264.4115474977502</v>
      </c>
      <c r="H25" s="41">
        <v>8.6290769197875345</v>
      </c>
      <c r="I25" s="41">
        <v>4539.3185137901273</v>
      </c>
      <c r="J25" s="41">
        <v>1862.0433668080573</v>
      </c>
      <c r="K25" s="41">
        <v>353.78065184423554</v>
      </c>
      <c r="L25" s="41">
        <v>0</v>
      </c>
      <c r="M25" s="41">
        <v>16.149760202652889</v>
      </c>
      <c r="N25" s="41">
        <v>25.6964055446625</v>
      </c>
      <c r="O25" s="41">
        <v>11.29054555694087</v>
      </c>
      <c r="P25" s="41">
        <v>12792.912510111455</v>
      </c>
      <c r="Q25" s="41">
        <v>149.55479195210978</v>
      </c>
      <c r="R25" s="41">
        <v>3.9670124522496826</v>
      </c>
      <c r="S25" s="41">
        <v>7.7207555020808467</v>
      </c>
      <c r="T25" s="41">
        <v>0</v>
      </c>
    </row>
    <row r="26" spans="1:20" x14ac:dyDescent="0.25">
      <c r="A26" s="39" t="s">
        <v>569</v>
      </c>
      <c r="B26" s="43" t="s">
        <v>570</v>
      </c>
      <c r="C26" s="41">
        <v>175769.88880258592</v>
      </c>
      <c r="D26" s="41">
        <v>1068.5175379705752</v>
      </c>
      <c r="E26" s="41">
        <v>68.866783452964427</v>
      </c>
      <c r="F26" s="41">
        <v>0</v>
      </c>
      <c r="G26" s="41">
        <v>8466.2219486377126</v>
      </c>
      <c r="H26" s="41">
        <v>36.639456880425719</v>
      </c>
      <c r="I26" s="41">
        <v>24521.4876364515</v>
      </c>
      <c r="J26" s="41">
        <v>8568.3085660688412</v>
      </c>
      <c r="K26" s="41">
        <v>1222.3540083059775</v>
      </c>
      <c r="L26" s="41">
        <v>0</v>
      </c>
      <c r="M26" s="41">
        <v>0</v>
      </c>
      <c r="N26" s="41">
        <v>104.4274750942066</v>
      </c>
      <c r="O26" s="41">
        <v>43.555119709763908</v>
      </c>
      <c r="P26" s="41">
        <v>131045.61388972103</v>
      </c>
      <c r="Q26" s="41">
        <v>607.77486114365115</v>
      </c>
      <c r="R26" s="41">
        <v>16.121519149271055</v>
      </c>
      <c r="S26" s="41">
        <v>0</v>
      </c>
      <c r="T26" s="41">
        <v>0</v>
      </c>
    </row>
    <row r="27" spans="1:20" x14ac:dyDescent="0.25">
      <c r="A27" s="39" t="s">
        <v>571</v>
      </c>
      <c r="B27" s="44" t="s">
        <v>572</v>
      </c>
      <c r="C27" s="45">
        <v>4706102.439534897</v>
      </c>
      <c r="D27" s="45">
        <v>78743.952946084362</v>
      </c>
      <c r="E27" s="45">
        <v>3140.5425796707354</v>
      </c>
      <c r="F27" s="45">
        <v>28991.958896261091</v>
      </c>
      <c r="G27" s="45">
        <v>275308.51027683279</v>
      </c>
      <c r="H27" s="45">
        <v>1911.8713868212837</v>
      </c>
      <c r="I27" s="45">
        <v>994847.23432235327</v>
      </c>
      <c r="J27" s="45">
        <v>392670.46717291034</v>
      </c>
      <c r="K27" s="45">
        <v>74675.538787562007</v>
      </c>
      <c r="L27" s="45">
        <v>3496.0421788541212</v>
      </c>
      <c r="M27" s="45">
        <v>3212.8059839550465</v>
      </c>
      <c r="N27" s="45">
        <v>1754.7971347988039</v>
      </c>
      <c r="O27" s="45">
        <v>871.33410214925811</v>
      </c>
      <c r="P27" s="45">
        <v>2833371.8933230327</v>
      </c>
      <c r="Q27" s="45">
        <v>10218.338756398172</v>
      </c>
      <c r="R27" s="45">
        <v>886.07970911582163</v>
      </c>
      <c r="S27" s="45">
        <v>695.20236963392949</v>
      </c>
      <c r="T27" s="45">
        <v>1305.8696084627443</v>
      </c>
    </row>
    <row r="28" spans="1:20" x14ac:dyDescent="0.25">
      <c r="A28" s="39" t="s">
        <v>573</v>
      </c>
    </row>
    <row r="29" spans="1:20" x14ac:dyDescent="0.25">
      <c r="A29" s="39" t="s">
        <v>574</v>
      </c>
      <c r="B29" s="42" t="s">
        <v>575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0" x14ac:dyDescent="0.25">
      <c r="A30" s="39" t="s">
        <v>576</v>
      </c>
      <c r="B30" s="43" t="s">
        <v>577</v>
      </c>
      <c r="C30" s="47">
        <v>111079183.34867729</v>
      </c>
      <c r="D30" s="47">
        <v>5184882.5375425965</v>
      </c>
      <c r="E30" s="47">
        <v>204233.16410358986</v>
      </c>
      <c r="F30" s="47">
        <v>2778867.2848542193</v>
      </c>
      <c r="G30" s="47">
        <v>0</v>
      </c>
      <c r="H30" s="47">
        <v>0</v>
      </c>
      <c r="I30" s="47">
        <v>70516172.199925631</v>
      </c>
      <c r="J30" s="47">
        <v>25368291.94802681</v>
      </c>
      <c r="K30" s="47">
        <v>5230119.669165127</v>
      </c>
      <c r="L30" s="47">
        <v>426632.16247463226</v>
      </c>
      <c r="M30" s="47">
        <v>230383.6527669463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54705.957453760304</v>
      </c>
      <c r="T30" s="47">
        <v>1084894.7723639712</v>
      </c>
    </row>
    <row r="31" spans="1:20" x14ac:dyDescent="0.25">
      <c r="A31" s="39" t="s">
        <v>578</v>
      </c>
      <c r="B31" s="43" t="s">
        <v>579</v>
      </c>
      <c r="C31" s="47">
        <v>63734975328</v>
      </c>
      <c r="D31" s="47">
        <v>0</v>
      </c>
      <c r="E31" s="47">
        <v>0</v>
      </c>
      <c r="F31" s="47">
        <v>0</v>
      </c>
      <c r="G31" s="47">
        <v>5968792122</v>
      </c>
      <c r="H31" s="47">
        <v>70241818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97899984</v>
      </c>
      <c r="O31" s="47">
        <v>10793313</v>
      </c>
      <c r="P31" s="47">
        <v>56993678507</v>
      </c>
      <c r="Q31" s="47">
        <v>560806958</v>
      </c>
      <c r="R31" s="47">
        <v>32762626</v>
      </c>
      <c r="S31" s="47">
        <v>0</v>
      </c>
      <c r="T31" s="47">
        <v>0</v>
      </c>
    </row>
    <row r="32" spans="1:20" x14ac:dyDescent="0.25">
      <c r="A32" s="39" t="s">
        <v>580</v>
      </c>
      <c r="B32" s="44" t="s">
        <v>581</v>
      </c>
      <c r="C32" s="48">
        <v>63846054511.348679</v>
      </c>
      <c r="D32" s="48">
        <v>5184882.5375425965</v>
      </c>
      <c r="E32" s="48">
        <v>204233.16410358986</v>
      </c>
      <c r="F32" s="48">
        <v>2778867.2848542193</v>
      </c>
      <c r="G32" s="48">
        <v>5968792122</v>
      </c>
      <c r="H32" s="48">
        <v>70241818</v>
      </c>
      <c r="I32" s="48">
        <v>70516172.199925631</v>
      </c>
      <c r="J32" s="48">
        <v>25368291.94802681</v>
      </c>
      <c r="K32" s="48">
        <v>5230119.669165127</v>
      </c>
      <c r="L32" s="48">
        <v>426632.16247463226</v>
      </c>
      <c r="M32" s="48">
        <v>230383.6527669463</v>
      </c>
      <c r="N32" s="48">
        <v>97899984</v>
      </c>
      <c r="O32" s="48">
        <v>10793313</v>
      </c>
      <c r="P32" s="48">
        <v>56993678507</v>
      </c>
      <c r="Q32" s="48">
        <v>560806958</v>
      </c>
      <c r="R32" s="48">
        <v>32762626</v>
      </c>
      <c r="S32" s="48">
        <v>54705.957453760304</v>
      </c>
      <c r="T32" s="48">
        <v>1084894.7723639712</v>
      </c>
    </row>
    <row r="33" spans="1:26" x14ac:dyDescent="0.25">
      <c r="A33" s="39" t="s">
        <v>582</v>
      </c>
    </row>
    <row r="34" spans="1:26" x14ac:dyDescent="0.25">
      <c r="A34" s="39" t="s">
        <v>583</v>
      </c>
      <c r="B34" s="42" t="s">
        <v>584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6" x14ac:dyDescent="0.25">
      <c r="A35" s="39" t="s">
        <v>585</v>
      </c>
      <c r="B35" s="43" t="s">
        <v>542</v>
      </c>
      <c r="C35" s="50">
        <v>0</v>
      </c>
      <c r="D35" s="50">
        <v>0.76484806508104297</v>
      </c>
      <c r="E35" s="50">
        <v>0.75866950906768804</v>
      </c>
      <c r="F35" s="50">
        <v>0.72631762796573807</v>
      </c>
      <c r="G35" s="50">
        <v>2.2577591418472581E-3</v>
      </c>
      <c r="H35" s="50">
        <v>1.3383188303907059E-3</v>
      </c>
      <c r="I35" s="50">
        <v>0.6932580830531353</v>
      </c>
      <c r="J35" s="50">
        <v>0.7381925678392055</v>
      </c>
      <c r="K35" s="50">
        <v>0.68439716714930265</v>
      </c>
      <c r="L35" s="50">
        <v>0.43785896689699338</v>
      </c>
      <c r="M35" s="50">
        <v>0.71052896445642089</v>
      </c>
      <c r="N35" s="50">
        <v>4.0458469273228943E-5</v>
      </c>
      <c r="O35" s="50">
        <v>9.8784441438900671E-4</v>
      </c>
      <c r="P35" s="50">
        <v>2.3839075230776422E-3</v>
      </c>
      <c r="Q35" s="50">
        <v>4.147401568632785E-5</v>
      </c>
      <c r="R35" s="50">
        <v>1.3353748570622869E-3</v>
      </c>
      <c r="S35" s="50">
        <v>0.35491178917119726</v>
      </c>
      <c r="T35" s="50">
        <v>8.1858710899157305E-2</v>
      </c>
    </row>
    <row r="36" spans="1:26" x14ac:dyDescent="0.25">
      <c r="A36" s="39" t="s">
        <v>586</v>
      </c>
      <c r="B36" s="43" t="s">
        <v>544</v>
      </c>
      <c r="C36" s="50">
        <v>0</v>
      </c>
      <c r="D36" s="50">
        <v>3.5028509009929949</v>
      </c>
      <c r="E36" s="50">
        <v>3.4756018938076481</v>
      </c>
      <c r="F36" s="50">
        <v>3.3363426439041199</v>
      </c>
      <c r="G36" s="50">
        <v>1.0210767506820066E-2</v>
      </c>
      <c r="H36" s="50">
        <v>6.1498286266011247E-3</v>
      </c>
      <c r="I36" s="50">
        <v>3.15589612789968</v>
      </c>
      <c r="J36" s="50">
        <v>3.430540145914506</v>
      </c>
      <c r="K36" s="50">
        <v>3.2320959471508917</v>
      </c>
      <c r="L36" s="50">
        <v>2.6679448459053439</v>
      </c>
      <c r="M36" s="50">
        <v>3.249230872059317</v>
      </c>
      <c r="N36" s="50">
        <v>2.786666223421044E-4</v>
      </c>
      <c r="O36" s="50">
        <v>4.7259158829145503E-3</v>
      </c>
      <c r="P36" s="50">
        <v>1.0826037329877412E-2</v>
      </c>
      <c r="Q36" s="50">
        <v>2.8564491740513471E-4</v>
      </c>
      <c r="R36" s="50">
        <v>6.137740786427346E-3</v>
      </c>
      <c r="S36" s="50">
        <v>1.6234032301079655</v>
      </c>
      <c r="T36" s="50">
        <v>0.383161228833725</v>
      </c>
    </row>
    <row r="37" spans="1:26" x14ac:dyDescent="0.25">
      <c r="A37" s="39" t="s">
        <v>587</v>
      </c>
      <c r="B37" s="43" t="s">
        <v>546</v>
      </c>
      <c r="C37" s="50">
        <v>0</v>
      </c>
      <c r="D37" s="50">
        <v>4.9676077895646653</v>
      </c>
      <c r="E37" s="50">
        <v>4.9286279290097612</v>
      </c>
      <c r="F37" s="50">
        <v>4.703011649771379</v>
      </c>
      <c r="G37" s="50">
        <v>1.4875673735703596E-2</v>
      </c>
      <c r="H37" s="50">
        <v>8.6719944713541143E-3</v>
      </c>
      <c r="I37" s="50">
        <v>4.533712308873544</v>
      </c>
      <c r="J37" s="50">
        <v>4.8874971738530517</v>
      </c>
      <c r="K37" s="50">
        <v>4.5778084236384764</v>
      </c>
      <c r="L37" s="50">
        <v>3.7709826706231842</v>
      </c>
      <c r="M37" s="50">
        <v>4.6244446959825796</v>
      </c>
      <c r="N37" s="50">
        <v>1.145584246784914E-4</v>
      </c>
      <c r="O37" s="50">
        <v>6.0903237816372496E-3</v>
      </c>
      <c r="P37" s="50">
        <v>1.5631939161795224E-2</v>
      </c>
      <c r="Q37" s="50">
        <v>1.1741968354425091E-4</v>
      </c>
      <c r="R37" s="50">
        <v>8.6519515961675959E-3</v>
      </c>
      <c r="S37" s="50">
        <v>2.3084103715675321</v>
      </c>
      <c r="T37" s="50">
        <v>0.52073107672013386</v>
      </c>
    </row>
    <row r="38" spans="1:26" x14ac:dyDescent="0.25">
      <c r="A38" s="39" t="s">
        <v>588</v>
      </c>
      <c r="B38" s="43" t="s">
        <v>548</v>
      </c>
      <c r="C38" s="50">
        <v>0</v>
      </c>
      <c r="D38" s="50">
        <v>3.5854948350296963E-2</v>
      </c>
      <c r="E38" s="50">
        <v>3.5595261485372946E-2</v>
      </c>
      <c r="F38" s="50">
        <v>3.4902611189822366E-2</v>
      </c>
      <c r="G38" s="50">
        <v>9.4173736240743658E-5</v>
      </c>
      <c r="H38" s="50">
        <v>6.4292722591996099E-5</v>
      </c>
      <c r="I38" s="50">
        <v>3.0781055892814452E-2</v>
      </c>
      <c r="J38" s="50">
        <v>3.4517952526798741E-2</v>
      </c>
      <c r="K38" s="50">
        <v>3.3230830414287052E-2</v>
      </c>
      <c r="L38" s="50">
        <v>2.7631873526907873E-2</v>
      </c>
      <c r="M38" s="50">
        <v>3.2832909060127806E-2</v>
      </c>
      <c r="N38" s="50">
        <v>1.0215110993538634E-5</v>
      </c>
      <c r="O38" s="50">
        <v>6.4404280714928938E-5</v>
      </c>
      <c r="P38" s="50">
        <v>1.0350962000505741E-4</v>
      </c>
      <c r="Q38" s="50">
        <v>1.0470732933853339E-5</v>
      </c>
      <c r="R38" s="50">
        <v>6.4249848323989995E-5</v>
      </c>
      <c r="S38" s="50">
        <v>1.6455706960038816E-2</v>
      </c>
      <c r="T38" s="50">
        <v>4.5244554390000708E-3</v>
      </c>
    </row>
    <row r="39" spans="1:26" x14ac:dyDescent="0.25">
      <c r="A39" s="39" t="s">
        <v>589</v>
      </c>
      <c r="B39" s="43" t="s">
        <v>550</v>
      </c>
      <c r="C39" s="50">
        <v>0</v>
      </c>
      <c r="D39" s="50">
        <v>1.8282032368552132E-3</v>
      </c>
      <c r="E39" s="50">
        <v>1.8961507974129058E-3</v>
      </c>
      <c r="F39" s="50">
        <v>1.7987499306535357E-3</v>
      </c>
      <c r="G39" s="50">
        <v>4.9749905049415272E-6</v>
      </c>
      <c r="H39" s="50">
        <v>3.540781792454778E-6</v>
      </c>
      <c r="I39" s="50">
        <v>1.5974482472314723E-3</v>
      </c>
      <c r="J39" s="50">
        <v>1.6779073057157146E-3</v>
      </c>
      <c r="K39" s="50">
        <v>1.6541239998590241E-3</v>
      </c>
      <c r="L39" s="50">
        <v>1.4321212589126192E-3</v>
      </c>
      <c r="M39" s="50">
        <v>1.7330533111802875E-3</v>
      </c>
      <c r="N39" s="50">
        <v>5.6001256643466733E-7</v>
      </c>
      <c r="O39" s="50">
        <v>3.1158639440831322E-6</v>
      </c>
      <c r="P39" s="50">
        <v>5.400248162828679E-6</v>
      </c>
      <c r="Q39" s="50">
        <v>5.5834913187117015E-7</v>
      </c>
      <c r="R39" s="50">
        <v>3.5420075641564737E-6</v>
      </c>
      <c r="S39" s="50">
        <v>8.6096688297910683E-4</v>
      </c>
      <c r="T39" s="50">
        <v>2.5731957930376261E-4</v>
      </c>
    </row>
    <row r="40" spans="1:26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39" t="s">
        <v>537</v>
      </c>
      <c r="B41" s="43" t="s">
        <v>552</v>
      </c>
      <c r="C41" s="50">
        <v>0</v>
      </c>
      <c r="D41" s="50">
        <v>1.6740382643250109</v>
      </c>
      <c r="E41" s="50">
        <v>1.6639154457738694</v>
      </c>
      <c r="F41" s="50">
        <v>1.6306398569003424</v>
      </c>
      <c r="G41" s="50">
        <v>4.4008839665775311E-3</v>
      </c>
      <c r="H41" s="50">
        <v>3.0108955322494112E-3</v>
      </c>
      <c r="I41" s="50">
        <v>1.437654955834526</v>
      </c>
      <c r="J41" s="50">
        <v>1.6100794580810647</v>
      </c>
      <c r="K41" s="50">
        <v>1.5504573307855567</v>
      </c>
      <c r="L41" s="50">
        <v>1.2886610620713199</v>
      </c>
      <c r="M41" s="50">
        <v>1.5342935775245816</v>
      </c>
      <c r="N41" s="50">
        <v>4.780749582983293E-4</v>
      </c>
      <c r="O41" s="50">
        <v>3.001397480829557E-3</v>
      </c>
      <c r="P41" s="50">
        <v>4.8347199375647822E-3</v>
      </c>
      <c r="Q41" s="50">
        <v>4.8893933666114252E-4</v>
      </c>
      <c r="R41" s="50">
        <v>3.0098586034662711E-3</v>
      </c>
      <c r="S41" s="50">
        <v>0.76836568260344706</v>
      </c>
      <c r="T41" s="50">
        <v>0.21315040594816029</v>
      </c>
    </row>
    <row r="42" spans="1:26" x14ac:dyDescent="0.25">
      <c r="A42" s="39" t="s">
        <v>539</v>
      </c>
      <c r="B42" s="43" t="s">
        <v>554</v>
      </c>
      <c r="C42" s="50">
        <v>0</v>
      </c>
      <c r="D42" s="50">
        <v>2.1591873837063246E-2</v>
      </c>
      <c r="E42" s="50">
        <v>2.1510460208643924E-2</v>
      </c>
      <c r="F42" s="50">
        <v>0</v>
      </c>
      <c r="G42" s="50">
        <v>6.6105217004424512E-5</v>
      </c>
      <c r="H42" s="50">
        <v>3.8539629475836092E-5</v>
      </c>
      <c r="I42" s="50">
        <v>2.0060119406169863E-2</v>
      </c>
      <c r="J42" s="50">
        <v>2.2797253664173369E-2</v>
      </c>
      <c r="K42" s="50">
        <v>2.102361793697775E-2</v>
      </c>
      <c r="L42" s="50">
        <v>0</v>
      </c>
      <c r="M42" s="50">
        <v>2.1873607642990216E-2</v>
      </c>
      <c r="N42" s="50">
        <v>8.2211607262119824E-5</v>
      </c>
      <c r="O42" s="50">
        <v>3.2415851571823614E-4</v>
      </c>
      <c r="P42" s="50">
        <v>6.9956032803960048E-5</v>
      </c>
      <c r="Q42" s="50">
        <v>8.3061409828010324E-5</v>
      </c>
      <c r="R42" s="50">
        <v>3.8016269580343349E-5</v>
      </c>
      <c r="S42" s="50">
        <v>4.3950377007101651E-2</v>
      </c>
      <c r="T42" s="50">
        <v>0</v>
      </c>
    </row>
    <row r="43" spans="1:26" x14ac:dyDescent="0.25">
      <c r="A43" s="39" t="s">
        <v>541</v>
      </c>
      <c r="B43" s="43" t="s">
        <v>556</v>
      </c>
      <c r="C43" s="50">
        <v>0</v>
      </c>
      <c r="D43" s="50">
        <v>6.0426832099150125E-2</v>
      </c>
      <c r="E43" s="50">
        <v>6.0033176243369145E-2</v>
      </c>
      <c r="F43" s="50">
        <v>0</v>
      </c>
      <c r="G43" s="50">
        <v>1.8461680872751087E-4</v>
      </c>
      <c r="H43" s="50">
        <v>1.0711565077560155E-4</v>
      </c>
      <c r="I43" s="50">
        <v>5.6093880669740782E-2</v>
      </c>
      <c r="J43" s="50">
        <v>6.3941020858389985E-2</v>
      </c>
      <c r="K43" s="50">
        <v>5.8929196490256325E-2</v>
      </c>
      <c r="L43" s="50">
        <v>0</v>
      </c>
      <c r="M43" s="50">
        <v>6.1091542765794794E-2</v>
      </c>
      <c r="N43" s="50">
        <v>2.2882773921193133E-4</v>
      </c>
      <c r="O43" s="50">
        <v>9.1106447223314056E-4</v>
      </c>
      <c r="P43" s="50">
        <v>1.9559637919749749E-4</v>
      </c>
      <c r="Q43" s="50">
        <v>2.323691916163027E-4</v>
      </c>
      <c r="R43" s="50">
        <v>1.0558489926063382E-4</v>
      </c>
      <c r="S43" s="50">
        <v>0.12297326865551005</v>
      </c>
      <c r="T43" s="50">
        <v>0</v>
      </c>
    </row>
    <row r="44" spans="1:26" x14ac:dyDescent="0.25">
      <c r="A44" s="39" t="s">
        <v>543</v>
      </c>
      <c r="B44" s="43" t="s">
        <v>558</v>
      </c>
      <c r="C44" s="50">
        <v>0</v>
      </c>
      <c r="D44" s="50">
        <v>0.67094570300789869</v>
      </c>
      <c r="E44" s="50">
        <v>0.66637730054419597</v>
      </c>
      <c r="F44" s="50">
        <v>0</v>
      </c>
      <c r="G44" s="50">
        <v>2.0494241084750612E-3</v>
      </c>
      <c r="H44" s="50">
        <v>1.1884650817138766E-3</v>
      </c>
      <c r="I44" s="50">
        <v>0.62278035907191409</v>
      </c>
      <c r="J44" s="50">
        <v>0.71013204131092666</v>
      </c>
      <c r="K44" s="50">
        <v>0.65442730086393208</v>
      </c>
      <c r="L44" s="50">
        <v>0</v>
      </c>
      <c r="M44" s="50">
        <v>0.67817910385334246</v>
      </c>
      <c r="N44" s="50">
        <v>2.5392835711563755E-3</v>
      </c>
      <c r="O44" s="50">
        <v>1.0120588647530489E-2</v>
      </c>
      <c r="P44" s="50">
        <v>2.1715780833916156E-3</v>
      </c>
      <c r="Q44" s="50">
        <v>2.5800076950288952E-3</v>
      </c>
      <c r="R44" s="50">
        <v>1.1713883261753842E-3</v>
      </c>
      <c r="S44" s="50">
        <v>1.3653992442032061</v>
      </c>
      <c r="T44" s="50">
        <v>0</v>
      </c>
    </row>
    <row r="45" spans="1:26" x14ac:dyDescent="0.25">
      <c r="A45" s="39" t="s">
        <v>545</v>
      </c>
      <c r="B45" s="43" t="s">
        <v>560</v>
      </c>
      <c r="C45" s="50">
        <v>0</v>
      </c>
      <c r="D45" s="50">
        <v>0.59852098882488913</v>
      </c>
      <c r="E45" s="50">
        <v>0.60585462074781915</v>
      </c>
      <c r="F45" s="50">
        <v>0</v>
      </c>
      <c r="G45" s="50">
        <v>1.8644967728522624E-3</v>
      </c>
      <c r="H45" s="50">
        <v>1.0815985105018257E-3</v>
      </c>
      <c r="I45" s="50">
        <v>0.56645436482430067</v>
      </c>
      <c r="J45" s="50">
        <v>0.64461889165163266</v>
      </c>
      <c r="K45" s="50">
        <v>0.58570106247790943</v>
      </c>
      <c r="L45" s="50">
        <v>0</v>
      </c>
      <c r="M45" s="50">
        <v>0.58605022887485825</v>
      </c>
      <c r="N45" s="50">
        <v>2.3107091932296326E-3</v>
      </c>
      <c r="O45" s="50">
        <v>9.0896939307507363E-3</v>
      </c>
      <c r="P45" s="50">
        <v>1.9754661551247867E-3</v>
      </c>
      <c r="Q45" s="50">
        <v>2.3469118126040055E-3</v>
      </c>
      <c r="R45" s="50">
        <v>1.0661130541102391E-3</v>
      </c>
      <c r="S45" s="50">
        <v>1.1797597926158052</v>
      </c>
      <c r="T45" s="50">
        <v>0</v>
      </c>
    </row>
    <row r="46" spans="1:26" x14ac:dyDescent="0.25">
      <c r="A46" s="39" t="s">
        <v>547</v>
      </c>
      <c r="B46" s="43" t="s">
        <v>562</v>
      </c>
      <c r="C46" s="50">
        <v>0</v>
      </c>
      <c r="D46" s="50">
        <v>1.275741523301207</v>
      </c>
      <c r="E46" s="50">
        <v>1.3676513173276563</v>
      </c>
      <c r="F46" s="50">
        <v>0</v>
      </c>
      <c r="G46" s="50">
        <v>4.218434104196706E-3</v>
      </c>
      <c r="H46" s="50">
        <v>2.4437464701263893E-3</v>
      </c>
      <c r="I46" s="50">
        <v>1.2815298885755451</v>
      </c>
      <c r="J46" s="50">
        <v>1.4518827264584822</v>
      </c>
      <c r="K46" s="50">
        <v>1.2625497034622222</v>
      </c>
      <c r="L46" s="50">
        <v>0</v>
      </c>
      <c r="M46" s="50">
        <v>1.1182843458461595</v>
      </c>
      <c r="N46" s="50">
        <v>5.2229722914930643E-3</v>
      </c>
      <c r="O46" s="50">
        <v>1.9839153608631303E-2</v>
      </c>
      <c r="P46" s="50">
        <v>4.4709701868288531E-3</v>
      </c>
      <c r="Q46" s="50">
        <v>5.3125422248622997E-3</v>
      </c>
      <c r="R46" s="50">
        <v>2.4082545782044031E-3</v>
      </c>
      <c r="S46" s="50">
        <v>2.2524091519098435</v>
      </c>
      <c r="T46" s="50">
        <v>0</v>
      </c>
    </row>
    <row r="47" spans="1:26" x14ac:dyDescent="0.25">
      <c r="A47" s="39" t="s">
        <v>549</v>
      </c>
      <c r="B47" s="43" t="s">
        <v>564</v>
      </c>
      <c r="C47" s="50">
        <v>0</v>
      </c>
      <c r="D47" s="50">
        <v>0.54348685128324237</v>
      </c>
      <c r="E47" s="50">
        <v>0.5544274757319545</v>
      </c>
      <c r="F47" s="50">
        <v>0</v>
      </c>
      <c r="G47" s="50">
        <v>1.7066134123164187E-3</v>
      </c>
      <c r="H47" s="50">
        <v>9.9037588504449856E-4</v>
      </c>
      <c r="I47" s="50">
        <v>0.51840929338892383</v>
      </c>
      <c r="J47" s="50">
        <v>0.58939387715776004</v>
      </c>
      <c r="K47" s="50">
        <v>0.53251262607496275</v>
      </c>
      <c r="L47" s="50">
        <v>0</v>
      </c>
      <c r="M47" s="50">
        <v>0.5252315929215986</v>
      </c>
      <c r="N47" s="50">
        <v>2.1155850689122606E-3</v>
      </c>
      <c r="O47" s="50">
        <v>8.2749265218482297E-3</v>
      </c>
      <c r="P47" s="50">
        <v>1.8080270422492159E-3</v>
      </c>
      <c r="Q47" s="50">
        <v>2.1478918713651453E-3</v>
      </c>
      <c r="R47" s="50">
        <v>9.7625112980361634E-4</v>
      </c>
      <c r="S47" s="50">
        <v>1.0571803023153561</v>
      </c>
      <c r="T47" s="50">
        <v>0</v>
      </c>
    </row>
    <row r="48" spans="1:26" x14ac:dyDescent="0.25">
      <c r="A48" s="39" t="s">
        <v>551</v>
      </c>
      <c r="B48" s="43" t="s">
        <v>566</v>
      </c>
      <c r="C48" s="50">
        <v>0</v>
      </c>
      <c r="D48" s="50">
        <v>0.79404407698346413</v>
      </c>
      <c r="E48" s="50">
        <v>0.83100374006886235</v>
      </c>
      <c r="F48" s="50">
        <v>0</v>
      </c>
      <c r="G48" s="50">
        <v>2.5604853091560037E-3</v>
      </c>
      <c r="H48" s="50">
        <v>1.4852419869432669E-3</v>
      </c>
      <c r="I48" s="50">
        <v>0.77772863093128397</v>
      </c>
      <c r="J48" s="50">
        <v>0.88236207523747157</v>
      </c>
      <c r="K48" s="50">
        <v>0.78183438212901057</v>
      </c>
      <c r="L48" s="50">
        <v>0</v>
      </c>
      <c r="M48" s="50">
        <v>0.73158595493438916</v>
      </c>
      <c r="N48" s="50">
        <v>3.1731120652474212E-3</v>
      </c>
      <c r="O48" s="50">
        <v>1.221503227620439E-2</v>
      </c>
      <c r="P48" s="50">
        <v>2.7129217449036922E-3</v>
      </c>
      <c r="Q48" s="50">
        <v>3.2230577597144789E-3</v>
      </c>
      <c r="R48" s="50">
        <v>1.4639623932156203E-3</v>
      </c>
      <c r="S48" s="50">
        <v>1.4727710794062621</v>
      </c>
      <c r="T48" s="50">
        <v>0</v>
      </c>
    </row>
    <row r="49" spans="1:20" x14ac:dyDescent="0.25">
      <c r="A49" s="39" t="s">
        <v>553</v>
      </c>
      <c r="B49" s="43" t="s">
        <v>568</v>
      </c>
      <c r="C49" s="50">
        <v>0</v>
      </c>
      <c r="D49" s="50">
        <v>6.9350937506747146E-2</v>
      </c>
      <c r="E49" s="50">
        <v>6.8879826125080645E-2</v>
      </c>
      <c r="F49" s="50">
        <v>0</v>
      </c>
      <c r="G49" s="50">
        <v>2.1183708892077752E-4</v>
      </c>
      <c r="H49" s="50">
        <v>1.2284814324975949E-4</v>
      </c>
      <c r="I49" s="50">
        <v>6.4372730001855005E-2</v>
      </c>
      <c r="J49" s="50">
        <v>7.3400423277330276E-2</v>
      </c>
      <c r="K49" s="50">
        <v>6.7642936342355006E-2</v>
      </c>
      <c r="L49" s="50">
        <v>0</v>
      </c>
      <c r="M49" s="50">
        <v>7.0099418985208203E-2</v>
      </c>
      <c r="N49" s="50">
        <v>2.6247609544719126E-4</v>
      </c>
      <c r="O49" s="50">
        <v>1.0460685756950503E-3</v>
      </c>
      <c r="P49" s="50">
        <v>2.2446195517175158E-4</v>
      </c>
      <c r="Q49" s="50">
        <v>2.6667784666129229E-4</v>
      </c>
      <c r="R49" s="50">
        <v>1.2108347030087524E-4</v>
      </c>
      <c r="S49" s="50">
        <v>0.14113189607561011</v>
      </c>
      <c r="T49" s="50">
        <v>0</v>
      </c>
    </row>
    <row r="50" spans="1:20" x14ac:dyDescent="0.25">
      <c r="A50" s="39" t="s">
        <v>555</v>
      </c>
      <c r="B50" s="43" t="s">
        <v>570</v>
      </c>
      <c r="C50" s="50">
        <v>0</v>
      </c>
      <c r="D50" s="50">
        <v>0.2060832680844116</v>
      </c>
      <c r="E50" s="50">
        <v>0.33719686885933103</v>
      </c>
      <c r="F50" s="50">
        <v>0</v>
      </c>
      <c r="G50" s="50">
        <v>1.4184146097889038E-3</v>
      </c>
      <c r="H50" s="50">
        <v>5.216188578778773E-4</v>
      </c>
      <c r="I50" s="50">
        <v>0.34774274994576865</v>
      </c>
      <c r="J50" s="50">
        <v>0.33775662088812008</v>
      </c>
      <c r="K50" s="50">
        <v>0.23371434797420215</v>
      </c>
      <c r="L50" s="50">
        <v>0</v>
      </c>
      <c r="M50" s="50">
        <v>0</v>
      </c>
      <c r="N50" s="50">
        <v>1.0666750986824125E-3</v>
      </c>
      <c r="O50" s="50">
        <v>4.0353800274080731E-3</v>
      </c>
      <c r="P50" s="50">
        <v>2.2993008579649046E-3</v>
      </c>
      <c r="Q50" s="50">
        <v>1.0837505713394719E-3</v>
      </c>
      <c r="R50" s="50">
        <v>4.9207042040131505E-4</v>
      </c>
      <c r="S50" s="50">
        <v>0</v>
      </c>
      <c r="T50" s="50">
        <v>0</v>
      </c>
    </row>
    <row r="51" spans="1:20" x14ac:dyDescent="0.25">
      <c r="A51" s="39" t="s">
        <v>557</v>
      </c>
      <c r="B51" s="44" t="s">
        <v>590</v>
      </c>
      <c r="C51" s="51">
        <v>0</v>
      </c>
      <c r="D51" s="51">
        <v>15.18722022647894</v>
      </c>
      <c r="E51" s="51">
        <v>15.377240975798662</v>
      </c>
      <c r="F51" s="51">
        <v>10.433013139662057</v>
      </c>
      <c r="G51" s="51">
        <v>4.6124660509132213E-2</v>
      </c>
      <c r="H51" s="51">
        <v>2.7218421180688741E-2</v>
      </c>
      <c r="I51" s="51">
        <v>14.108071996616433</v>
      </c>
      <c r="J51" s="51">
        <v>15.478790136024628</v>
      </c>
      <c r="K51" s="51">
        <v>14.277978996890202</v>
      </c>
      <c r="L51" s="51">
        <v>8.1945115402826616</v>
      </c>
      <c r="M51" s="51">
        <v>13.945459868218546</v>
      </c>
      <c r="N51" s="51">
        <v>1.7924386328794537E-2</v>
      </c>
      <c r="O51" s="51">
        <v>8.0729068280449012E-2</v>
      </c>
      <c r="P51" s="51">
        <v>4.971379225811922E-2</v>
      </c>
      <c r="Q51" s="51">
        <v>1.8220777418382482E-2</v>
      </c>
      <c r="R51" s="51">
        <v>2.7045442240064072E-2</v>
      </c>
      <c r="S51" s="51">
        <v>12.707982859481854</v>
      </c>
      <c r="T51" s="51">
        <v>1.2036831974194802</v>
      </c>
    </row>
    <row r="52" spans="1:20" x14ac:dyDescent="0.25">
      <c r="A52" s="39" t="s">
        <v>559</v>
      </c>
    </row>
    <row r="53" spans="1:20" ht="15.75" x14ac:dyDescent="0.25">
      <c r="A53" s="39" t="s">
        <v>561</v>
      </c>
      <c r="B53" s="40" t="s">
        <v>591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</row>
    <row r="54" spans="1:20" x14ac:dyDescent="0.25">
      <c r="A54" s="39" t="s">
        <v>563</v>
      </c>
      <c r="B54" s="42" t="s">
        <v>540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</row>
    <row r="55" spans="1:20" x14ac:dyDescent="0.25">
      <c r="A55" s="39" t="s">
        <v>565</v>
      </c>
      <c r="B55" s="43" t="s">
        <v>542</v>
      </c>
      <c r="C55" s="41">
        <v>79512.44769029328</v>
      </c>
      <c r="D55" s="41">
        <v>1975.6316112766149</v>
      </c>
      <c r="E55" s="41">
        <v>75.362552749300278</v>
      </c>
      <c r="F55" s="41">
        <v>1084.5390151076278</v>
      </c>
      <c r="G55" s="41">
        <v>4434.4131312027075</v>
      </c>
      <c r="H55" s="41">
        <v>52.186044187124693</v>
      </c>
      <c r="I55" s="41">
        <v>19156.422129154431</v>
      </c>
      <c r="J55" s="41">
        <v>7777.1451138268621</v>
      </c>
      <c r="K55" s="41">
        <v>1850.240786502982</v>
      </c>
      <c r="L55" s="41">
        <v>124.26162660603823</v>
      </c>
      <c r="M55" s="41">
        <v>66.238247356894249</v>
      </c>
      <c r="N55" s="41">
        <v>72.902579686272986</v>
      </c>
      <c r="O55" s="41">
        <v>7.8221878802612741</v>
      </c>
      <c r="P55" s="41">
        <v>42320.929951630969</v>
      </c>
      <c r="Q55" s="41">
        <v>416.50393029768702</v>
      </c>
      <c r="R55" s="41">
        <v>24.346755296924066</v>
      </c>
      <c r="S55" s="41">
        <v>8.605732030989941</v>
      </c>
      <c r="T55" s="41">
        <v>64.896295499598978</v>
      </c>
    </row>
    <row r="56" spans="1:20" x14ac:dyDescent="0.25">
      <c r="A56" s="39" t="s">
        <v>567</v>
      </c>
      <c r="B56" s="43" t="s">
        <v>544</v>
      </c>
      <c r="C56" s="41">
        <v>325799.00840760529</v>
      </c>
      <c r="D56" s="41">
        <v>8095.4463348103636</v>
      </c>
      <c r="E56" s="41">
        <v>308.74523149353195</v>
      </c>
      <c r="F56" s="41">
        <v>4443.5751789559872</v>
      </c>
      <c r="G56" s="41">
        <v>18167.818944362622</v>
      </c>
      <c r="H56" s="41">
        <v>213.73000584546651</v>
      </c>
      <c r="I56" s="41">
        <v>78491.389696490471</v>
      </c>
      <c r="J56" s="41">
        <v>31873.346981737901</v>
      </c>
      <c r="K56" s="41">
        <v>7582.5317268258686</v>
      </c>
      <c r="L56" s="41">
        <v>509.27182287061788</v>
      </c>
      <c r="M56" s="41">
        <v>271.37970419316679</v>
      </c>
      <c r="N56" s="41">
        <v>298.60728340950681</v>
      </c>
      <c r="O56" s="41">
        <v>32.062721886745969</v>
      </c>
      <c r="P56" s="41">
        <v>173403.97954425297</v>
      </c>
      <c r="Q56" s="41">
        <v>1706.6280319477378</v>
      </c>
      <c r="R56" s="41">
        <v>99.707821598068065</v>
      </c>
      <c r="S56" s="41">
        <v>35.262578294246325</v>
      </c>
      <c r="T56" s="41">
        <v>265.52479863003305</v>
      </c>
    </row>
    <row r="57" spans="1:20" x14ac:dyDescent="0.25">
      <c r="A57" s="39" t="s">
        <v>569</v>
      </c>
      <c r="B57" s="43" t="s">
        <v>546</v>
      </c>
      <c r="C57" s="41">
        <v>136142.41030036658</v>
      </c>
      <c r="D57" s="41">
        <v>3383.2502282971973</v>
      </c>
      <c r="E57" s="41">
        <v>128.96432721130606</v>
      </c>
      <c r="F57" s="41">
        <v>1856.5489485823834</v>
      </c>
      <c r="G57" s="41">
        <v>7589.7421286138342</v>
      </c>
      <c r="H57" s="41">
        <v>89.207039921982272</v>
      </c>
      <c r="I57" s="41">
        <v>32798.069587173362</v>
      </c>
      <c r="J57" s="41">
        <v>13326.006441954029</v>
      </c>
      <c r="K57" s="41">
        <v>3169.8209983391221</v>
      </c>
      <c r="L57" s="41">
        <v>212.93283515642227</v>
      </c>
      <c r="M57" s="41">
        <v>113.37212798709851</v>
      </c>
      <c r="N57" s="41">
        <v>124.66701172194199</v>
      </c>
      <c r="O57" s="41">
        <v>13.410238200992836</v>
      </c>
      <c r="P57" s="41">
        <v>72456.341700666308</v>
      </c>
      <c r="Q57" s="41">
        <v>713.18039096139933</v>
      </c>
      <c r="R57" s="41">
        <v>41.610644828752001</v>
      </c>
      <c r="S57" s="41">
        <v>14.736307732718513</v>
      </c>
      <c r="T57" s="41">
        <v>110.5493430177106</v>
      </c>
    </row>
    <row r="58" spans="1:20" x14ac:dyDescent="0.25">
      <c r="A58" s="39" t="s">
        <v>571</v>
      </c>
      <c r="B58" s="43" t="s">
        <v>592</v>
      </c>
      <c r="C58" s="41">
        <v>-11.880930135188942</v>
      </c>
      <c r="D58" s="41">
        <v>0</v>
      </c>
      <c r="E58" s="41">
        <v>0</v>
      </c>
      <c r="F58" s="41">
        <v>0</v>
      </c>
      <c r="G58" s="41">
        <v>-1.1339822978240464</v>
      </c>
      <c r="H58" s="41">
        <v>0</v>
      </c>
      <c r="I58" s="41">
        <v>-1.0105420884190914</v>
      </c>
      <c r="J58" s="41">
        <v>-4.6022480310573315E-2</v>
      </c>
      <c r="K58" s="41">
        <v>0</v>
      </c>
      <c r="L58" s="41">
        <v>0</v>
      </c>
      <c r="M58" s="41">
        <v>0</v>
      </c>
      <c r="N58" s="41">
        <v>-8.9423637185809188E-2</v>
      </c>
      <c r="O58" s="41">
        <v>0</v>
      </c>
      <c r="P58" s="41">
        <v>-9.3080364622937566</v>
      </c>
      <c r="Q58" s="41">
        <v>-0.29292316915566519</v>
      </c>
      <c r="R58" s="41">
        <v>0</v>
      </c>
      <c r="S58" s="41">
        <v>0</v>
      </c>
      <c r="T58" s="41">
        <v>0</v>
      </c>
    </row>
    <row r="59" spans="1:20" x14ac:dyDescent="0.25">
      <c r="A59" s="39" t="s">
        <v>573</v>
      </c>
      <c r="B59" s="44" t="s">
        <v>572</v>
      </c>
      <c r="C59" s="45">
        <v>541441.98546812998</v>
      </c>
      <c r="D59" s="45">
        <v>13454.328174384176</v>
      </c>
      <c r="E59" s="45">
        <v>513.07211145413828</v>
      </c>
      <c r="F59" s="45">
        <v>7384.6631426459981</v>
      </c>
      <c r="G59" s="45">
        <v>30190.840221881343</v>
      </c>
      <c r="H59" s="45">
        <v>355.12308995457346</v>
      </c>
      <c r="I59" s="45">
        <v>130444.87087072984</v>
      </c>
      <c r="J59" s="45">
        <v>52976.452515038472</v>
      </c>
      <c r="K59" s="45">
        <v>12602.593511667972</v>
      </c>
      <c r="L59" s="45">
        <v>846.46628463307843</v>
      </c>
      <c r="M59" s="45">
        <v>450.99007953715954</v>
      </c>
      <c r="N59" s="45">
        <v>496.08745118053594</v>
      </c>
      <c r="O59" s="45">
        <v>53.29514796800008</v>
      </c>
      <c r="P59" s="45">
        <v>288171.94316008792</v>
      </c>
      <c r="Q59" s="45">
        <v>2836.0194300376684</v>
      </c>
      <c r="R59" s="45">
        <v>165.66522172374411</v>
      </c>
      <c r="S59" s="45">
        <v>58.604618057954781</v>
      </c>
      <c r="T59" s="45">
        <v>440.97043714734258</v>
      </c>
    </row>
    <row r="60" spans="1:20" x14ac:dyDescent="0.25">
      <c r="A60" s="39" t="s">
        <v>574</v>
      </c>
    </row>
    <row r="61" spans="1:20" x14ac:dyDescent="0.25">
      <c r="A61" s="39" t="s">
        <v>576</v>
      </c>
      <c r="B61" s="42" t="s">
        <v>575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</row>
    <row r="62" spans="1:20" x14ac:dyDescent="0.25">
      <c r="A62" s="39" t="s">
        <v>578</v>
      </c>
      <c r="B62" s="43" t="s">
        <v>593</v>
      </c>
      <c r="C62" s="47">
        <v>107246477186</v>
      </c>
      <c r="D62" s="47">
        <v>2687420391</v>
      </c>
      <c r="E62" s="47">
        <v>101623502</v>
      </c>
      <c r="F62" s="47">
        <v>1508335314</v>
      </c>
      <c r="G62" s="47">
        <v>5968792122</v>
      </c>
      <c r="H62" s="47">
        <v>70241818</v>
      </c>
      <c r="I62" s="47">
        <v>25825428784</v>
      </c>
      <c r="J62" s="47">
        <v>10507497706</v>
      </c>
      <c r="K62" s="47">
        <v>2515470925</v>
      </c>
      <c r="L62" s="47">
        <v>172992260</v>
      </c>
      <c r="M62" s="47">
        <v>91208296</v>
      </c>
      <c r="N62" s="47">
        <v>97899984</v>
      </c>
      <c r="O62" s="47">
        <v>10793313</v>
      </c>
      <c r="P62" s="47">
        <v>56993678507</v>
      </c>
      <c r="Q62" s="47">
        <v>560806958</v>
      </c>
      <c r="R62" s="47">
        <v>32762626</v>
      </c>
      <c r="S62" s="47">
        <v>11856926</v>
      </c>
      <c r="T62" s="47">
        <v>89667754</v>
      </c>
    </row>
    <row r="63" spans="1:20" x14ac:dyDescent="0.25">
      <c r="A63" s="39" t="s">
        <v>580</v>
      </c>
      <c r="B63" s="44" t="s">
        <v>581</v>
      </c>
      <c r="C63" s="48">
        <v>107246477186</v>
      </c>
      <c r="D63" s="48">
        <v>2687420391</v>
      </c>
      <c r="E63" s="48">
        <v>101623502</v>
      </c>
      <c r="F63" s="48">
        <v>1508335314</v>
      </c>
      <c r="G63" s="48">
        <v>5968792122</v>
      </c>
      <c r="H63" s="48">
        <v>70241818</v>
      </c>
      <c r="I63" s="48">
        <v>25825428784</v>
      </c>
      <c r="J63" s="48">
        <v>10507497706</v>
      </c>
      <c r="K63" s="48">
        <v>2515470925</v>
      </c>
      <c r="L63" s="48">
        <v>172992260</v>
      </c>
      <c r="M63" s="48">
        <v>91208296</v>
      </c>
      <c r="N63" s="48">
        <v>97899984</v>
      </c>
      <c r="O63" s="48">
        <v>10793313</v>
      </c>
      <c r="P63" s="48">
        <v>56993678507</v>
      </c>
      <c r="Q63" s="48">
        <v>560806958</v>
      </c>
      <c r="R63" s="48">
        <v>32762626</v>
      </c>
      <c r="S63" s="48">
        <v>11856926</v>
      </c>
      <c r="T63" s="48">
        <v>89667754</v>
      </c>
    </row>
    <row r="64" spans="1:20" x14ac:dyDescent="0.25">
      <c r="A64" s="39" t="s">
        <v>582</v>
      </c>
    </row>
    <row r="65" spans="1:26" x14ac:dyDescent="0.25">
      <c r="A65" s="39" t="s">
        <v>583</v>
      </c>
      <c r="B65" s="42" t="s">
        <v>584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</row>
    <row r="66" spans="1:26" x14ac:dyDescent="0.25">
      <c r="A66" s="39" t="s">
        <v>585</v>
      </c>
      <c r="B66" s="43" t="s">
        <v>542</v>
      </c>
      <c r="C66" s="50">
        <v>0</v>
      </c>
      <c r="D66" s="50">
        <v>7.3514051537782463E-4</v>
      </c>
      <c r="E66" s="50">
        <v>7.4158586612475005E-4</v>
      </c>
      <c r="F66" s="50">
        <v>7.1903044703734091E-4</v>
      </c>
      <c r="G66" s="50">
        <v>7.429330827016373E-4</v>
      </c>
      <c r="H66" s="50">
        <v>7.4294836997420394E-4</v>
      </c>
      <c r="I66" s="50">
        <v>7.4176588855022951E-4</v>
      </c>
      <c r="J66" s="50">
        <v>7.401519687590273E-4</v>
      </c>
      <c r="K66" s="50">
        <v>7.3554449312626506E-4</v>
      </c>
      <c r="L66" s="50">
        <v>7.1830743529241274E-4</v>
      </c>
      <c r="M66" s="50">
        <v>7.2623051040109608E-4</v>
      </c>
      <c r="N66" s="50">
        <v>7.4466385700607462E-4</v>
      </c>
      <c r="O66" s="50">
        <v>7.2472538137838434E-4</v>
      </c>
      <c r="P66" s="50">
        <v>7.4255480713414715E-4</v>
      </c>
      <c r="Q66" s="50">
        <v>7.4268680934890788E-4</v>
      </c>
      <c r="R66" s="50">
        <v>7.4312588059711896E-4</v>
      </c>
      <c r="S66" s="50">
        <v>7.2579790335116712E-4</v>
      </c>
      <c r="T66" s="50">
        <v>7.2374173105304912E-4</v>
      </c>
    </row>
    <row r="67" spans="1:26" x14ac:dyDescent="0.25">
      <c r="A67" s="39" t="s">
        <v>586</v>
      </c>
      <c r="B67" s="43" t="s">
        <v>544</v>
      </c>
      <c r="C67" s="50">
        <v>0</v>
      </c>
      <c r="D67" s="50">
        <v>3.0123483329669966E-3</v>
      </c>
      <c r="E67" s="50">
        <v>3.0381282421612665E-3</v>
      </c>
      <c r="F67" s="50">
        <v>2.9460128246761893E-3</v>
      </c>
      <c r="G67" s="50">
        <v>3.0438015888338593E-3</v>
      </c>
      <c r="H67" s="50">
        <v>3.0427744032118661E-3</v>
      </c>
      <c r="I67" s="50">
        <v>3.0393063500699499E-3</v>
      </c>
      <c r="J67" s="50">
        <v>3.0333908104055599E-3</v>
      </c>
      <c r="K67" s="50">
        <v>3.0143587236357615E-3</v>
      </c>
      <c r="L67" s="50">
        <v>2.943899471979948E-3</v>
      </c>
      <c r="M67" s="50">
        <v>2.9753839956966942E-3</v>
      </c>
      <c r="N67" s="50">
        <v>3.0501259674312795E-3</v>
      </c>
      <c r="O67" s="50">
        <v>2.9706098476664179E-3</v>
      </c>
      <c r="P67" s="50">
        <v>3.0425125046623439E-3</v>
      </c>
      <c r="Q67" s="50">
        <v>3.043164867344135E-3</v>
      </c>
      <c r="R67" s="50">
        <v>3.0433403475676238E-3</v>
      </c>
      <c r="S67" s="50">
        <v>2.9740067783375155E-3</v>
      </c>
      <c r="T67" s="50">
        <v>2.9612071986327777E-3</v>
      </c>
    </row>
    <row r="68" spans="1:26" x14ac:dyDescent="0.25">
      <c r="A68" s="39" t="s">
        <v>587</v>
      </c>
      <c r="B68" s="43" t="s">
        <v>546</v>
      </c>
      <c r="C68" s="50">
        <v>0</v>
      </c>
      <c r="D68" s="50">
        <v>1.258921097580225E-3</v>
      </c>
      <c r="E68" s="50">
        <v>1.2690403762242524E-3</v>
      </c>
      <c r="F68" s="50">
        <v>1.2308595650783677E-3</v>
      </c>
      <c r="G68" s="50">
        <v>1.2715708594774604E-3</v>
      </c>
      <c r="H68" s="50">
        <v>1.2699990185615964E-3</v>
      </c>
      <c r="I68" s="50">
        <v>1.2699912888762266E-3</v>
      </c>
      <c r="J68" s="50">
        <v>1.2682378635538126E-3</v>
      </c>
      <c r="K68" s="50">
        <v>1.2601302471182895E-3</v>
      </c>
      <c r="L68" s="50">
        <v>1.2308807062028225E-3</v>
      </c>
      <c r="M68" s="50">
        <v>1.2430023688535801E-3</v>
      </c>
      <c r="N68" s="50">
        <v>1.2734119723854295E-3</v>
      </c>
      <c r="O68" s="50">
        <v>1.2424580108992334E-3</v>
      </c>
      <c r="P68" s="50">
        <v>1.2713048815013262E-3</v>
      </c>
      <c r="Q68" s="50">
        <v>1.2717038916649805E-3</v>
      </c>
      <c r="R68" s="50">
        <v>1.2700643968145901E-3</v>
      </c>
      <c r="S68" s="50">
        <v>1.2428438646507967E-3</v>
      </c>
      <c r="T68" s="50">
        <v>1.2328773509561819E-3</v>
      </c>
    </row>
    <row r="69" spans="1:26" x14ac:dyDescent="0.25">
      <c r="A69" s="39" t="s">
        <v>588</v>
      </c>
      <c r="B69" s="43" t="s">
        <v>592</v>
      </c>
      <c r="C69" s="50">
        <v>0</v>
      </c>
      <c r="D69" s="50">
        <v>0</v>
      </c>
      <c r="E69" s="50">
        <v>0</v>
      </c>
      <c r="F69" s="50">
        <v>0</v>
      </c>
      <c r="G69" s="50">
        <v>-1.8998522224360461E-7</v>
      </c>
      <c r="H69" s="50">
        <v>0</v>
      </c>
      <c r="I69" s="50">
        <v>-3.9129731276530327E-8</v>
      </c>
      <c r="J69" s="50">
        <v>0</v>
      </c>
      <c r="K69" s="50">
        <v>0</v>
      </c>
      <c r="L69" s="50">
        <v>0</v>
      </c>
      <c r="M69" s="50">
        <v>0</v>
      </c>
      <c r="N69" s="50">
        <v>-9.1341830235446393E-7</v>
      </c>
      <c r="O69" s="50">
        <v>0</v>
      </c>
      <c r="P69" s="50">
        <v>-1.6331699771143104E-7</v>
      </c>
      <c r="Q69" s="50">
        <v>-5.2232442015397601E-7</v>
      </c>
      <c r="R69" s="50">
        <v>0</v>
      </c>
      <c r="S69" s="50">
        <v>0</v>
      </c>
      <c r="T69" s="50">
        <v>0</v>
      </c>
    </row>
    <row r="70" spans="1:26" x14ac:dyDescent="0.25">
      <c r="A70" s="39" t="s">
        <v>589</v>
      </c>
      <c r="B70" s="44" t="s">
        <v>590</v>
      </c>
      <c r="C70" s="51">
        <v>0</v>
      </c>
      <c r="D70" s="51">
        <v>5.0064099459250465E-3</v>
      </c>
      <c r="E70" s="51">
        <v>5.0487544845102686E-3</v>
      </c>
      <c r="F70" s="51">
        <v>4.8959028367918985E-3</v>
      </c>
      <c r="G70" s="51">
        <v>5.0581155457907132E-3</v>
      </c>
      <c r="H70" s="51">
        <v>5.0557217917476666E-3</v>
      </c>
      <c r="I70" s="51">
        <v>5.0510243977651293E-3</v>
      </c>
      <c r="J70" s="51">
        <v>5.0417762627526274E-3</v>
      </c>
      <c r="K70" s="51">
        <v>5.0100334638803158E-3</v>
      </c>
      <c r="L70" s="51">
        <v>4.8930876134751829E-3</v>
      </c>
      <c r="M70" s="51">
        <v>4.9446168749513707E-3</v>
      </c>
      <c r="N70" s="51">
        <v>5.0672883785204291E-3</v>
      </c>
      <c r="O70" s="51">
        <v>4.9377932399440362E-3</v>
      </c>
      <c r="P70" s="51">
        <v>5.0562088763001058E-3</v>
      </c>
      <c r="Q70" s="51">
        <v>5.0570332439378697E-3</v>
      </c>
      <c r="R70" s="51">
        <v>5.0565306249793331E-3</v>
      </c>
      <c r="S70" s="51">
        <v>4.9426485463394797E-3</v>
      </c>
      <c r="T70" s="51">
        <v>4.9178262806420089E-3</v>
      </c>
    </row>
    <row r="71" spans="1:26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39" t="s">
        <v>537</v>
      </c>
    </row>
    <row r="73" spans="1:26" ht="15.75" x14ac:dyDescent="0.25">
      <c r="A73" s="39" t="s">
        <v>539</v>
      </c>
      <c r="B73" s="40" t="s">
        <v>594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</row>
    <row r="74" spans="1:26" x14ac:dyDescent="0.25">
      <c r="A74" s="39" t="s">
        <v>541</v>
      </c>
      <c r="B74" s="42" t="s">
        <v>540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</row>
    <row r="75" spans="1:26" x14ac:dyDescent="0.25">
      <c r="A75" s="39" t="s">
        <v>543</v>
      </c>
      <c r="B75" s="43" t="s">
        <v>595</v>
      </c>
      <c r="C75" s="41">
        <v>1004.0619513114532</v>
      </c>
      <c r="D75" s="41">
        <v>0</v>
      </c>
      <c r="E75" s="41">
        <v>0</v>
      </c>
      <c r="F75" s="41">
        <v>447.46854149789658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183.8727012625034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372.72070855105306</v>
      </c>
    </row>
    <row r="76" spans="1:26" x14ac:dyDescent="0.25">
      <c r="A76" s="39" t="s">
        <v>545</v>
      </c>
      <c r="B76" s="43" t="s">
        <v>596</v>
      </c>
      <c r="C76" s="41">
        <v>136104.44020327777</v>
      </c>
      <c r="D76" s="41">
        <v>654.04357734205905</v>
      </c>
      <c r="E76" s="41">
        <v>68.597835518477396</v>
      </c>
      <c r="F76" s="41">
        <v>97.384084222302263</v>
      </c>
      <c r="G76" s="41">
        <v>14083.702975010259</v>
      </c>
      <c r="H76" s="41">
        <v>169.95288970519655</v>
      </c>
      <c r="I76" s="41">
        <v>12248.127617024596</v>
      </c>
      <c r="J76" s="41">
        <v>1474.305398561195</v>
      </c>
      <c r="K76" s="41">
        <v>400.2397899265585</v>
      </c>
      <c r="L76" s="41">
        <v>32.022741607585736</v>
      </c>
      <c r="M76" s="41">
        <v>157.44157177218841</v>
      </c>
      <c r="N76" s="41">
        <v>0</v>
      </c>
      <c r="O76" s="41">
        <v>134.54070430480004</v>
      </c>
      <c r="P76" s="41">
        <v>106517.59935406188</v>
      </c>
      <c r="Q76" s="41">
        <v>0</v>
      </c>
      <c r="R76" s="41">
        <v>0</v>
      </c>
      <c r="S76" s="41">
        <v>17.314546262584471</v>
      </c>
      <c r="T76" s="41">
        <v>49.167117958073931</v>
      </c>
    </row>
    <row r="77" spans="1:26" x14ac:dyDescent="0.25">
      <c r="A77" s="39" t="s">
        <v>547</v>
      </c>
      <c r="B77" s="43" t="s">
        <v>597</v>
      </c>
      <c r="C77" s="41">
        <v>2300.6721999811225</v>
      </c>
      <c r="D77" s="41">
        <v>0.1287647008156004</v>
      </c>
      <c r="E77" s="41">
        <v>2.8715453960896978E-2</v>
      </c>
      <c r="F77" s="41">
        <v>0</v>
      </c>
      <c r="G77" s="41">
        <v>199.72402285752335</v>
      </c>
      <c r="H77" s="41">
        <v>5.0390950310329501</v>
      </c>
      <c r="I77" s="41">
        <v>49.499281296623479</v>
      </c>
      <c r="J77" s="41">
        <v>1.4335814867490586</v>
      </c>
      <c r="K77" s="41">
        <v>7.2971971106140107E-2</v>
      </c>
      <c r="L77" s="41">
        <v>0</v>
      </c>
      <c r="M77" s="41">
        <v>1.2507799261557283E-2</v>
      </c>
      <c r="N77" s="41">
        <v>26.649715804068325</v>
      </c>
      <c r="O77" s="41">
        <v>8.4297356764329562E-2</v>
      </c>
      <c r="P77" s="41">
        <v>2017.9964664834624</v>
      </c>
      <c r="Q77" s="41">
        <v>0</v>
      </c>
      <c r="R77" s="41">
        <v>0</v>
      </c>
      <c r="S77" s="41">
        <v>2.7797397540577653E-3</v>
      </c>
      <c r="T77" s="41">
        <v>0</v>
      </c>
    </row>
    <row r="78" spans="1:26" x14ac:dyDescent="0.25">
      <c r="A78" s="39" t="s">
        <v>549</v>
      </c>
      <c r="B78" s="43" t="s">
        <v>598</v>
      </c>
      <c r="C78" s="41">
        <v>155252.9261107294</v>
      </c>
      <c r="D78" s="41">
        <v>91.277356650533108</v>
      </c>
      <c r="E78" s="41">
        <v>2.9279535906272054</v>
      </c>
      <c r="F78" s="41">
        <v>0</v>
      </c>
      <c r="G78" s="41">
        <v>13596.405864075665</v>
      </c>
      <c r="H78" s="41">
        <v>343.88833628598894</v>
      </c>
      <c r="I78" s="41">
        <v>3531.2508090784577</v>
      </c>
      <c r="J78" s="41">
        <v>201.27655827607325</v>
      </c>
      <c r="K78" s="41">
        <v>60.124097145546649</v>
      </c>
      <c r="L78" s="41">
        <v>0</v>
      </c>
      <c r="M78" s="41">
        <v>38.181295751673709</v>
      </c>
      <c r="N78" s="41">
        <v>0</v>
      </c>
      <c r="O78" s="41">
        <v>82.522773433022124</v>
      </c>
      <c r="P78" s="41">
        <v>137296.59433284579</v>
      </c>
      <c r="Q78" s="41">
        <v>0</v>
      </c>
      <c r="R78" s="41">
        <v>0</v>
      </c>
      <c r="S78" s="41">
        <v>8.4767335960390877</v>
      </c>
      <c r="T78" s="41">
        <v>0</v>
      </c>
    </row>
    <row r="79" spans="1:26" x14ac:dyDescent="0.25">
      <c r="A79" s="39" t="s">
        <v>551</v>
      </c>
      <c r="B79" s="43" t="s">
        <v>599</v>
      </c>
      <c r="C79" s="41">
        <v>21182.77285434644</v>
      </c>
      <c r="D79" s="41">
        <v>66.035660424521197</v>
      </c>
      <c r="E79" s="41">
        <v>10.443156663179876</v>
      </c>
      <c r="F79" s="41">
        <v>4.2182682831964637</v>
      </c>
      <c r="G79" s="41">
        <v>4212.6659081485768</v>
      </c>
      <c r="H79" s="41">
        <v>21.291676235897718</v>
      </c>
      <c r="I79" s="41">
        <v>3049.2519291244139</v>
      </c>
      <c r="J79" s="41">
        <v>366.51569411436594</v>
      </c>
      <c r="K79" s="41">
        <v>59.437331989449881</v>
      </c>
      <c r="L79" s="41">
        <v>1.5464619069805403</v>
      </c>
      <c r="M79" s="41">
        <v>7.5951888243035786</v>
      </c>
      <c r="N79" s="41">
        <v>0</v>
      </c>
      <c r="O79" s="41">
        <v>19.642546852296775</v>
      </c>
      <c r="P79" s="41">
        <v>13360.889754441649</v>
      </c>
      <c r="Q79" s="41">
        <v>0</v>
      </c>
      <c r="R79" s="41">
        <v>0</v>
      </c>
      <c r="S79" s="41">
        <v>0.84375614141573052</v>
      </c>
      <c r="T79" s="41">
        <v>2.395521196194319</v>
      </c>
    </row>
    <row r="80" spans="1:26" x14ac:dyDescent="0.25">
      <c r="A80" s="39" t="s">
        <v>553</v>
      </c>
      <c r="B80" s="43" t="s">
        <v>600</v>
      </c>
      <c r="C80" s="41">
        <v>188183.71649655758</v>
      </c>
      <c r="D80" s="41">
        <v>10.62067232311805</v>
      </c>
      <c r="E80" s="41">
        <v>2.3693999446737184</v>
      </c>
      <c r="F80" s="41">
        <v>0.64951924636533298</v>
      </c>
      <c r="G80" s="41">
        <v>16478.277316794447</v>
      </c>
      <c r="H80" s="41">
        <v>416.03346502214521</v>
      </c>
      <c r="I80" s="41">
        <v>4083.2312021510174</v>
      </c>
      <c r="J80" s="41">
        <v>118.20732241717417</v>
      </c>
      <c r="K80" s="41">
        <v>6.0175003483714358</v>
      </c>
      <c r="L80" s="41">
        <v>0.26742805700734579</v>
      </c>
      <c r="M80" s="41">
        <v>1.0319505343534952</v>
      </c>
      <c r="N80" s="41">
        <v>207.32077935155533</v>
      </c>
      <c r="O80" s="41">
        <v>6.9488367182234727</v>
      </c>
      <c r="P80" s="41">
        <v>166468.4568302315</v>
      </c>
      <c r="Q80" s="41">
        <v>348.53508980752724</v>
      </c>
      <c r="R80" s="41">
        <v>34.983881343692325</v>
      </c>
      <c r="S80" s="41">
        <v>0.22928311922396979</v>
      </c>
      <c r="T80" s="41">
        <v>0.5360191471801824</v>
      </c>
    </row>
    <row r="81" spans="1:20" x14ac:dyDescent="0.25">
      <c r="A81" s="39" t="s">
        <v>555</v>
      </c>
      <c r="B81" s="43" t="s">
        <v>601</v>
      </c>
      <c r="C81" s="41">
        <v>-60033.098223623361</v>
      </c>
      <c r="D81" s="41">
        <v>-69.849629125888725</v>
      </c>
      <c r="E81" s="41">
        <v>-4.5669152325469717</v>
      </c>
      <c r="F81" s="41">
        <v>0</v>
      </c>
      <c r="G81" s="41">
        <v>-4326.706194265169</v>
      </c>
      <c r="H81" s="41">
        <v>-51.5725891791026</v>
      </c>
      <c r="I81" s="41">
        <v>-3709.3720808425692</v>
      </c>
      <c r="J81" s="41">
        <v>-520.12624662874066</v>
      </c>
      <c r="K81" s="41">
        <v>-127.21343695035551</v>
      </c>
      <c r="L81" s="41">
        <v>-2.1773297032576724</v>
      </c>
      <c r="M81" s="41">
        <v>0</v>
      </c>
      <c r="N81" s="41">
        <v>-562.18711038343179</v>
      </c>
      <c r="O81" s="41">
        <v>-5.1058655021229811E-2</v>
      </c>
      <c r="P81" s="41">
        <v>-50593.251202521576</v>
      </c>
      <c r="Q81" s="41">
        <v>-55.811273214810633</v>
      </c>
      <c r="R81" s="41">
        <v>-1.4961060765131771</v>
      </c>
      <c r="S81" s="41">
        <v>-1.6432717741170897</v>
      </c>
      <c r="T81" s="41">
        <v>-7.0737790702475545</v>
      </c>
    </row>
    <row r="82" spans="1:20" x14ac:dyDescent="0.25">
      <c r="A82" s="39" t="s">
        <v>557</v>
      </c>
      <c r="B82" s="43" t="s">
        <v>602</v>
      </c>
      <c r="C82" s="41">
        <v>-1005.1975657587659</v>
      </c>
      <c r="D82" s="41">
        <v>-4.0434106911395963E-2</v>
      </c>
      <c r="E82" s="41">
        <v>0</v>
      </c>
      <c r="F82" s="41">
        <v>0</v>
      </c>
      <c r="G82" s="41">
        <v>-269.53879503413981</v>
      </c>
      <c r="H82" s="41">
        <v>0</v>
      </c>
      <c r="I82" s="41">
        <v>-30.2869194558007</v>
      </c>
      <c r="J82" s="41">
        <v>-0.60669256776473501</v>
      </c>
      <c r="K82" s="41">
        <v>-2.0221352687710872E-2</v>
      </c>
      <c r="L82" s="41">
        <v>0</v>
      </c>
      <c r="M82" s="41">
        <v>0</v>
      </c>
      <c r="N82" s="41">
        <v>0</v>
      </c>
      <c r="O82" s="41">
        <v>0</v>
      </c>
      <c r="P82" s="41">
        <v>-704.70450324146157</v>
      </c>
      <c r="Q82" s="41">
        <v>0</v>
      </c>
      <c r="R82" s="41">
        <v>0</v>
      </c>
      <c r="S82" s="41">
        <v>0</v>
      </c>
      <c r="T82" s="41">
        <v>0</v>
      </c>
    </row>
    <row r="83" spans="1:20" x14ac:dyDescent="0.25">
      <c r="A83" s="39" t="s">
        <v>559</v>
      </c>
      <c r="B83" s="43" t="s">
        <v>603</v>
      </c>
      <c r="C83" s="41">
        <v>-17580.927822030655</v>
      </c>
      <c r="D83" s="41">
        <v>-5.9152424963296313E-2</v>
      </c>
      <c r="E83" s="41">
        <v>-2.9578043024194048E-2</v>
      </c>
      <c r="F83" s="41">
        <v>0</v>
      </c>
      <c r="G83" s="41">
        <v>-892.47357370736847</v>
      </c>
      <c r="H83" s="41">
        <v>0</v>
      </c>
      <c r="I83" s="41">
        <v>-102.79282076271966</v>
      </c>
      <c r="J83" s="41">
        <v>-1.4496668178241632</v>
      </c>
      <c r="K83" s="41">
        <v>-1.4791250986911773E-2</v>
      </c>
      <c r="L83" s="41">
        <v>0</v>
      </c>
      <c r="M83" s="41">
        <v>0</v>
      </c>
      <c r="N83" s="41">
        <v>0</v>
      </c>
      <c r="O83" s="41">
        <v>0</v>
      </c>
      <c r="P83" s="41">
        <v>-16584.108239023772</v>
      </c>
      <c r="Q83" s="41">
        <v>0</v>
      </c>
      <c r="R83" s="41">
        <v>0</v>
      </c>
      <c r="S83" s="41">
        <v>0</v>
      </c>
      <c r="T83" s="41">
        <v>0</v>
      </c>
    </row>
    <row r="84" spans="1:20" x14ac:dyDescent="0.25">
      <c r="A84" s="39" t="s">
        <v>561</v>
      </c>
      <c r="B84" s="43" t="s">
        <v>604</v>
      </c>
      <c r="C84" s="41">
        <v>-14726.740114525846</v>
      </c>
      <c r="D84" s="41">
        <v>0</v>
      </c>
      <c r="E84" s="41">
        <v>0</v>
      </c>
      <c r="F84" s="41">
        <v>0</v>
      </c>
      <c r="G84" s="41">
        <v>-759.34606784709911</v>
      </c>
      <c r="H84" s="41">
        <v>0</v>
      </c>
      <c r="I84" s="41">
        <v>-31.221748028962683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-13936.172298649786</v>
      </c>
      <c r="Q84" s="41">
        <v>0</v>
      </c>
      <c r="R84" s="41">
        <v>0</v>
      </c>
      <c r="S84" s="41">
        <v>0</v>
      </c>
      <c r="T84" s="41">
        <v>0</v>
      </c>
    </row>
    <row r="85" spans="1:20" x14ac:dyDescent="0.25">
      <c r="A85" s="39" t="s">
        <v>563</v>
      </c>
      <c r="B85" s="43" t="s">
        <v>605</v>
      </c>
      <c r="C85" s="41">
        <v>-6059.7305574624779</v>
      </c>
      <c r="D85" s="41">
        <v>-3.606086345069206</v>
      </c>
      <c r="E85" s="41">
        <v>0</v>
      </c>
      <c r="F85" s="41">
        <v>0</v>
      </c>
      <c r="G85" s="41">
        <v>-267.03492754994897</v>
      </c>
      <c r="H85" s="41">
        <v>0</v>
      </c>
      <c r="I85" s="41">
        <v>-155.38016685902753</v>
      </c>
      <c r="J85" s="41">
        <v>-10.150730189999818</v>
      </c>
      <c r="K85" s="41">
        <v>0</v>
      </c>
      <c r="L85" s="41">
        <v>0</v>
      </c>
      <c r="M85" s="41">
        <v>0</v>
      </c>
      <c r="N85" s="41">
        <v>-9.2788369998616655</v>
      </c>
      <c r="O85" s="41">
        <v>0</v>
      </c>
      <c r="P85" s="41">
        <v>-5613.9721437547569</v>
      </c>
      <c r="Q85" s="41">
        <v>-0.30766576381445382</v>
      </c>
      <c r="R85" s="41">
        <v>0</v>
      </c>
      <c r="S85" s="41">
        <v>0</v>
      </c>
      <c r="T85" s="41">
        <v>0</v>
      </c>
    </row>
    <row r="86" spans="1:20" x14ac:dyDescent="0.25">
      <c r="A86" s="39" t="s">
        <v>565</v>
      </c>
      <c r="B86" s="43" t="s">
        <v>606</v>
      </c>
      <c r="C86" s="41">
        <v>-1401.4512319273083</v>
      </c>
      <c r="D86" s="41">
        <v>0</v>
      </c>
      <c r="E86" s="41">
        <v>0</v>
      </c>
      <c r="F86" s="41">
        <v>0</v>
      </c>
      <c r="G86" s="41">
        <v>-31.056127927175499</v>
      </c>
      <c r="H86" s="41">
        <v>0</v>
      </c>
      <c r="I86" s="41">
        <v>-11.599513757995794</v>
      </c>
      <c r="J86" s="41">
        <v>-1.5805342390373547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-1357.2150560030996</v>
      </c>
      <c r="Q86" s="41">
        <v>0</v>
      </c>
      <c r="R86" s="41">
        <v>0</v>
      </c>
      <c r="S86" s="41">
        <v>0</v>
      </c>
      <c r="T86" s="41">
        <v>0</v>
      </c>
    </row>
    <row r="87" spans="1:20" x14ac:dyDescent="0.25">
      <c r="A87" s="39" t="s">
        <v>567</v>
      </c>
      <c r="B87" s="43" t="s">
        <v>607</v>
      </c>
      <c r="C87" s="41">
        <v>-1815.2996122078987</v>
      </c>
      <c r="D87" s="41">
        <v>-0.10246149863129983</v>
      </c>
      <c r="E87" s="41">
        <v>-2.2852539904860837E-2</v>
      </c>
      <c r="F87" s="41">
        <v>-6.265271891912119E-3</v>
      </c>
      <c r="G87" s="41">
        <v>-158.9408900632431</v>
      </c>
      <c r="H87" s="41">
        <v>-4.0110090510369156</v>
      </c>
      <c r="I87" s="41">
        <v>-39.389386874659785</v>
      </c>
      <c r="J87" s="41">
        <v>-1.1406236776132865</v>
      </c>
      <c r="K87" s="41">
        <v>-5.8061574725564453E-2</v>
      </c>
      <c r="L87" s="41">
        <v>-2.5805913165829627E-3</v>
      </c>
      <c r="M87" s="41">
        <v>-9.9537123146306809E-3</v>
      </c>
      <c r="N87" s="41">
        <v>-1.9990719544025211</v>
      </c>
      <c r="O87" s="41">
        <v>-6.7064697382804891E-2</v>
      </c>
      <c r="P87" s="41">
        <v>-1605.8424236561532</v>
      </c>
      <c r="Q87" s="41">
        <v>-3.3623350758572097</v>
      </c>
      <c r="R87" s="41">
        <v>-0.3372588470081519</v>
      </c>
      <c r="S87" s="41">
        <v>-2.2119365867667743E-3</v>
      </c>
      <c r="T87" s="41">
        <v>-5.1611851699575745E-3</v>
      </c>
    </row>
    <row r="88" spans="1:20" x14ac:dyDescent="0.25">
      <c r="A88" s="39" t="s">
        <v>569</v>
      </c>
      <c r="B88" s="43" t="s">
        <v>608</v>
      </c>
      <c r="C88" s="41">
        <v>1429.2007013888085</v>
      </c>
      <c r="D88" s="41">
        <v>0.14925278232422762</v>
      </c>
      <c r="E88" s="41">
        <v>4.9754006645327947E-2</v>
      </c>
      <c r="F88" s="41">
        <v>0</v>
      </c>
      <c r="G88" s="41">
        <v>208.41257198962424</v>
      </c>
      <c r="H88" s="41">
        <v>2.5627953223468634</v>
      </c>
      <c r="I88" s="41">
        <v>49.899097280561655</v>
      </c>
      <c r="J88" s="41">
        <v>1.1819370746020166</v>
      </c>
      <c r="K88" s="41">
        <v>7.4642260743237154E-2</v>
      </c>
      <c r="L88" s="41">
        <v>0</v>
      </c>
      <c r="M88" s="41">
        <v>0</v>
      </c>
      <c r="N88" s="41">
        <v>2.944212710317649</v>
      </c>
      <c r="O88" s="41">
        <v>9.9526045536839053E-2</v>
      </c>
      <c r="P88" s="41">
        <v>1159.0916767787241</v>
      </c>
      <c r="Q88" s="41">
        <v>4.2998087974825303</v>
      </c>
      <c r="R88" s="41">
        <v>0.43542633989949586</v>
      </c>
      <c r="S88" s="41">
        <v>0</v>
      </c>
      <c r="T88" s="41">
        <v>0</v>
      </c>
    </row>
    <row r="89" spans="1:20" x14ac:dyDescent="0.25">
      <c r="A89" s="39" t="s">
        <v>571</v>
      </c>
      <c r="B89" s="44" t="s">
        <v>572</v>
      </c>
      <c r="C89" s="45">
        <v>402835.34539005632</v>
      </c>
      <c r="D89" s="45">
        <v>748.59752072190724</v>
      </c>
      <c r="E89" s="45">
        <v>79.797469362088378</v>
      </c>
      <c r="F89" s="45">
        <v>549.71414797786872</v>
      </c>
      <c r="G89" s="45">
        <v>42074.092082481933</v>
      </c>
      <c r="H89" s="45">
        <v>903.18465937246867</v>
      </c>
      <c r="I89" s="45">
        <v>18931.217299373937</v>
      </c>
      <c r="J89" s="45">
        <v>1627.8659978091791</v>
      </c>
      <c r="K89" s="45">
        <v>398.65982251302012</v>
      </c>
      <c r="L89" s="45">
        <v>215.52942253950275</v>
      </c>
      <c r="M89" s="45">
        <v>204.25256096946615</v>
      </c>
      <c r="N89" s="45">
        <v>-336.5503114717547</v>
      </c>
      <c r="O89" s="45">
        <v>243.72056135823954</v>
      </c>
      <c r="P89" s="45">
        <v>336425.36254799238</v>
      </c>
      <c r="Q89" s="45">
        <v>293.3536245505274</v>
      </c>
      <c r="R89" s="45">
        <v>33.585942760070488</v>
      </c>
      <c r="S89" s="45">
        <v>25.221615148313461</v>
      </c>
      <c r="T89" s="45">
        <v>417.74042659708402</v>
      </c>
    </row>
    <row r="90" spans="1:20" x14ac:dyDescent="0.25">
      <c r="A90" s="39" t="s">
        <v>573</v>
      </c>
    </row>
    <row r="91" spans="1:20" x14ac:dyDescent="0.25">
      <c r="A91" s="39" t="s">
        <v>574</v>
      </c>
      <c r="B91" s="42" t="s">
        <v>575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</row>
    <row r="92" spans="1:20" x14ac:dyDescent="0.25">
      <c r="A92" s="39" t="s">
        <v>576</v>
      </c>
      <c r="B92" s="43" t="s">
        <v>609</v>
      </c>
      <c r="C92" s="47">
        <v>58819235</v>
      </c>
      <c r="D92" s="47">
        <v>3336</v>
      </c>
      <c r="E92" s="47">
        <v>744</v>
      </c>
      <c r="F92" s="47">
        <v>204</v>
      </c>
      <c r="G92" s="47">
        <v>5165476</v>
      </c>
      <c r="H92" s="47">
        <v>130561</v>
      </c>
      <c r="I92" s="47">
        <v>1281531</v>
      </c>
      <c r="J92" s="47">
        <v>37126</v>
      </c>
      <c r="K92" s="47">
        <v>1890</v>
      </c>
      <c r="L92" s="47">
        <v>84</v>
      </c>
      <c r="M92" s="47">
        <v>324</v>
      </c>
      <c r="N92" s="47">
        <v>0</v>
      </c>
      <c r="O92" s="47">
        <v>2183</v>
      </c>
      <c r="P92" s="47">
        <v>52195536</v>
      </c>
      <c r="Q92" s="47">
        <v>0</v>
      </c>
      <c r="R92" s="47">
        <v>0</v>
      </c>
      <c r="S92" s="47">
        <v>72</v>
      </c>
      <c r="T92" s="47">
        <v>168</v>
      </c>
    </row>
    <row r="93" spans="1:20" x14ac:dyDescent="0.25">
      <c r="A93" s="39" t="s">
        <v>578</v>
      </c>
      <c r="B93" s="43" t="s">
        <v>610</v>
      </c>
      <c r="C93" s="47">
        <v>691469568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97899984</v>
      </c>
      <c r="O93" s="47">
        <v>0</v>
      </c>
      <c r="P93" s="47">
        <v>0</v>
      </c>
      <c r="Q93" s="47">
        <v>560806958</v>
      </c>
      <c r="R93" s="47">
        <v>32762626</v>
      </c>
      <c r="S93" s="47">
        <v>0</v>
      </c>
      <c r="T93" s="47">
        <v>0</v>
      </c>
    </row>
    <row r="94" spans="1:20" x14ac:dyDescent="0.25">
      <c r="A94" s="39" t="s">
        <v>580</v>
      </c>
      <c r="B94" s="44" t="s">
        <v>581</v>
      </c>
      <c r="C94" s="48">
        <v>750288803</v>
      </c>
      <c r="D94" s="48">
        <v>3336</v>
      </c>
      <c r="E94" s="48">
        <v>744</v>
      </c>
      <c r="F94" s="48">
        <v>204</v>
      </c>
      <c r="G94" s="48">
        <v>5165476</v>
      </c>
      <c r="H94" s="48">
        <v>130561</v>
      </c>
      <c r="I94" s="48">
        <v>1281531</v>
      </c>
      <c r="J94" s="48">
        <v>37126</v>
      </c>
      <c r="K94" s="48">
        <v>1890</v>
      </c>
      <c r="L94" s="48">
        <v>84</v>
      </c>
      <c r="M94" s="48">
        <v>324</v>
      </c>
      <c r="N94" s="48">
        <v>97899984</v>
      </c>
      <c r="O94" s="48">
        <v>2183</v>
      </c>
      <c r="P94" s="48">
        <v>52195536</v>
      </c>
      <c r="Q94" s="48">
        <v>560806958</v>
      </c>
      <c r="R94" s="48">
        <v>32762626</v>
      </c>
      <c r="S94" s="48">
        <v>72</v>
      </c>
      <c r="T94" s="48">
        <v>168</v>
      </c>
    </row>
    <row r="95" spans="1:20" x14ac:dyDescent="0.25">
      <c r="A95" s="39" t="s">
        <v>582</v>
      </c>
    </row>
    <row r="96" spans="1:20" x14ac:dyDescent="0.25">
      <c r="A96" s="39" t="s">
        <v>583</v>
      </c>
      <c r="B96" s="42" t="s">
        <v>584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</row>
    <row r="97" spans="1:26" x14ac:dyDescent="0.25">
      <c r="A97" s="39" t="s">
        <v>585</v>
      </c>
      <c r="B97" s="43" t="s">
        <v>595</v>
      </c>
      <c r="C97" s="50">
        <v>0</v>
      </c>
      <c r="D97" s="50">
        <v>0</v>
      </c>
      <c r="E97" s="50">
        <v>0</v>
      </c>
      <c r="F97" s="50">
        <v>2193.4732426367482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2188.9607293155168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2218.5756461372207</v>
      </c>
    </row>
    <row r="98" spans="1:26" x14ac:dyDescent="0.25">
      <c r="A98" s="39" t="s">
        <v>586</v>
      </c>
      <c r="B98" s="43" t="s">
        <v>596</v>
      </c>
      <c r="C98" s="50">
        <v>0</v>
      </c>
      <c r="D98" s="50">
        <v>196.05622822004167</v>
      </c>
      <c r="E98" s="50">
        <v>92.201391825910477</v>
      </c>
      <c r="F98" s="50">
        <v>477.37296187403069</v>
      </c>
      <c r="G98" s="50">
        <v>2.7265063229429889</v>
      </c>
      <c r="H98" s="50">
        <v>1.3017125305810813</v>
      </c>
      <c r="I98" s="50">
        <v>9.5574181327058003</v>
      </c>
      <c r="J98" s="50">
        <v>39.710860274772266</v>
      </c>
      <c r="K98" s="50">
        <v>211.76708461722671</v>
      </c>
      <c r="L98" s="50">
        <v>381.22311437602065</v>
      </c>
      <c r="M98" s="50">
        <v>485.93077707465562</v>
      </c>
      <c r="N98" s="50">
        <v>0</v>
      </c>
      <c r="O98" s="50">
        <v>61.631105957306481</v>
      </c>
      <c r="P98" s="50">
        <v>2.0407415560223749</v>
      </c>
      <c r="Q98" s="50">
        <v>0</v>
      </c>
      <c r="R98" s="50">
        <v>0</v>
      </c>
      <c r="S98" s="50">
        <v>240.47980920256208</v>
      </c>
      <c r="T98" s="50">
        <v>292.66141641710675</v>
      </c>
    </row>
    <row r="99" spans="1:26" x14ac:dyDescent="0.25">
      <c r="A99" s="39" t="s">
        <v>587</v>
      </c>
      <c r="B99" s="43" t="s">
        <v>597</v>
      </c>
      <c r="C99" s="50">
        <v>0</v>
      </c>
      <c r="D99" s="50">
        <v>3.8598531419544488E-2</v>
      </c>
      <c r="E99" s="50">
        <v>3.8596040270022822E-2</v>
      </c>
      <c r="F99" s="50">
        <v>0</v>
      </c>
      <c r="G99" s="50">
        <v>3.8665172940020115E-2</v>
      </c>
      <c r="H99" s="50">
        <v>3.8595714118557223E-2</v>
      </c>
      <c r="I99" s="50">
        <v>3.8625114255233371E-2</v>
      </c>
      <c r="J99" s="50">
        <v>3.8613949435680077E-2</v>
      </c>
      <c r="K99" s="50">
        <v>3.8609508521767248E-2</v>
      </c>
      <c r="L99" s="50">
        <v>0</v>
      </c>
      <c r="M99" s="50">
        <v>3.8604318708510131E-2</v>
      </c>
      <c r="N99" s="50">
        <v>2.722136890652436E-4</v>
      </c>
      <c r="O99" s="50">
        <v>3.8615371857228388E-2</v>
      </c>
      <c r="P99" s="50">
        <v>3.8662242427847895E-2</v>
      </c>
      <c r="Q99" s="50">
        <v>0</v>
      </c>
      <c r="R99" s="50">
        <v>0</v>
      </c>
      <c r="S99" s="50">
        <v>3.8607496584135627E-2</v>
      </c>
      <c r="T99" s="50">
        <v>0</v>
      </c>
    </row>
    <row r="100" spans="1:26" x14ac:dyDescent="0.25">
      <c r="A100" s="39" t="s">
        <v>588</v>
      </c>
      <c r="B100" s="43" t="s">
        <v>598</v>
      </c>
      <c r="C100" s="50">
        <v>0</v>
      </c>
      <c r="D100" s="50">
        <v>27.361317940807286</v>
      </c>
      <c r="E100" s="50">
        <v>3.9354214927785018</v>
      </c>
      <c r="F100" s="50">
        <v>0</v>
      </c>
      <c r="G100" s="50">
        <v>2.632169012899424</v>
      </c>
      <c r="H100" s="50">
        <v>2.6339284800667038</v>
      </c>
      <c r="I100" s="50">
        <v>2.7554938656017356</v>
      </c>
      <c r="J100" s="50">
        <v>5.4214447631329321</v>
      </c>
      <c r="K100" s="50">
        <v>31.811691611400345</v>
      </c>
      <c r="L100" s="50">
        <v>0</v>
      </c>
      <c r="M100" s="50">
        <v>117.84350540640034</v>
      </c>
      <c r="N100" s="50">
        <v>0</v>
      </c>
      <c r="O100" s="50">
        <v>37.802461490161306</v>
      </c>
      <c r="P100" s="50">
        <v>2.6304279035058822</v>
      </c>
      <c r="Q100" s="50">
        <v>0</v>
      </c>
      <c r="R100" s="50">
        <v>0</v>
      </c>
      <c r="S100" s="50">
        <v>117.73241105609844</v>
      </c>
      <c r="T100" s="50">
        <v>0</v>
      </c>
    </row>
    <row r="101" spans="1:26" x14ac:dyDescent="0.25">
      <c r="A101" s="39" t="s">
        <v>589</v>
      </c>
      <c r="B101" s="43" t="s">
        <v>599</v>
      </c>
      <c r="C101" s="50">
        <v>0</v>
      </c>
      <c r="D101" s="50">
        <v>19.794862237566306</v>
      </c>
      <c r="E101" s="50">
        <v>14.036500891370801</v>
      </c>
      <c r="F101" s="50">
        <v>20.677785701943449</v>
      </c>
      <c r="G101" s="50">
        <v>0.81554263501535507</v>
      </c>
      <c r="H101" s="50">
        <v>0.16307837896383851</v>
      </c>
      <c r="I101" s="50">
        <v>2.3793821055631224</v>
      </c>
      <c r="J101" s="50">
        <v>9.87221069100808</v>
      </c>
      <c r="K101" s="50">
        <v>31.448323803941733</v>
      </c>
      <c r="L101" s="50">
        <v>18.410260797387384</v>
      </c>
      <c r="M101" s="50">
        <v>23.441940815751785</v>
      </c>
      <c r="N101" s="50">
        <v>0</v>
      </c>
      <c r="O101" s="50">
        <v>8.997960078926603</v>
      </c>
      <c r="P101" s="50">
        <v>0.25597763292327619</v>
      </c>
      <c r="Q101" s="50">
        <v>0</v>
      </c>
      <c r="R101" s="50">
        <v>0</v>
      </c>
      <c r="S101" s="50">
        <v>11.718835297440702</v>
      </c>
      <c r="T101" s="50">
        <v>14.2590547392519</v>
      </c>
    </row>
    <row r="102" spans="1:26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x14ac:dyDescent="0.25">
      <c r="A103" s="39" t="s">
        <v>537</v>
      </c>
      <c r="B103" s="43" t="s">
        <v>600</v>
      </c>
      <c r="C103" s="50">
        <v>0</v>
      </c>
      <c r="D103" s="50">
        <v>3.1836547731169218</v>
      </c>
      <c r="E103" s="50">
        <v>3.1846773449915569</v>
      </c>
      <c r="F103" s="50">
        <v>3.1839178743398673</v>
      </c>
      <c r="G103" s="50">
        <v>3.190079155685642</v>
      </c>
      <c r="H103" s="50">
        <v>3.1865064224549844</v>
      </c>
      <c r="I103" s="50">
        <v>3.1862133667863026</v>
      </c>
      <c r="J103" s="50">
        <v>3.1839498577054943</v>
      </c>
      <c r="K103" s="50">
        <v>3.1838626181859446</v>
      </c>
      <c r="L103" s="50">
        <v>3.1836673453255449</v>
      </c>
      <c r="M103" s="50">
        <v>3.1850325134367137</v>
      </c>
      <c r="N103" s="50">
        <v>2.1176793997387715E-3</v>
      </c>
      <c r="O103" s="50">
        <v>3.1831592845732808</v>
      </c>
      <c r="P103" s="50">
        <v>3.1893236392903694</v>
      </c>
      <c r="Q103" s="50">
        <v>6.2148852619536735E-4</v>
      </c>
      <c r="R103" s="50">
        <v>1.0677984525322337E-3</v>
      </c>
      <c r="S103" s="50">
        <v>3.1844877669995806</v>
      </c>
      <c r="T103" s="50">
        <v>3.1905901617867998</v>
      </c>
    </row>
    <row r="104" spans="1:26" x14ac:dyDescent="0.25">
      <c r="A104" s="39" t="s">
        <v>539</v>
      </c>
      <c r="B104" s="43" t="s">
        <v>601</v>
      </c>
      <c r="C104" s="50">
        <v>0</v>
      </c>
      <c r="D104" s="50">
        <v>-20.938138227184869</v>
      </c>
      <c r="E104" s="50">
        <v>-6.1383269254663597</v>
      </c>
      <c r="F104" s="50">
        <v>0</v>
      </c>
      <c r="G104" s="50">
        <v>-0.83762003622999492</v>
      </c>
      <c r="H104" s="50">
        <v>-0.395007614671323</v>
      </c>
      <c r="I104" s="50">
        <v>-2.8944848629042674</v>
      </c>
      <c r="J104" s="50">
        <v>-14.009757222128446</v>
      </c>
      <c r="K104" s="50">
        <v>-67.308696799129905</v>
      </c>
      <c r="L104" s="50">
        <v>-25.92059170544848</v>
      </c>
      <c r="M104" s="50">
        <v>0</v>
      </c>
      <c r="N104" s="50">
        <v>-5.7424637616225937E-3</v>
      </c>
      <c r="O104" s="50">
        <v>-2.3389214393600463E-2</v>
      </c>
      <c r="P104" s="50">
        <v>-0.96930226375147444</v>
      </c>
      <c r="Q104" s="50">
        <v>-9.9519580523483147E-5</v>
      </c>
      <c r="R104" s="50">
        <v>-4.5665023203975678E-5</v>
      </c>
      <c r="S104" s="50">
        <v>-22.823219084959579</v>
      </c>
      <c r="T104" s="50">
        <v>-42.10582779909258</v>
      </c>
    </row>
    <row r="105" spans="1:26" x14ac:dyDescent="0.25">
      <c r="A105" s="39" t="s">
        <v>541</v>
      </c>
      <c r="B105" s="43" t="s">
        <v>602</v>
      </c>
      <c r="C105" s="50">
        <v>0</v>
      </c>
      <c r="D105" s="50">
        <v>-1.2120535644902867E-2</v>
      </c>
      <c r="E105" s="50">
        <v>0</v>
      </c>
      <c r="F105" s="50">
        <v>0</v>
      </c>
      <c r="G105" s="50">
        <v>-5.2180824193963894E-2</v>
      </c>
      <c r="H105" s="50">
        <v>0</v>
      </c>
      <c r="I105" s="50">
        <v>-2.3633388077073984E-2</v>
      </c>
      <c r="J105" s="50">
        <v>-1.634144717353701E-2</v>
      </c>
      <c r="K105" s="50">
        <v>-1.0699128406196228E-2</v>
      </c>
      <c r="L105" s="50">
        <v>0</v>
      </c>
      <c r="M105" s="50">
        <v>0</v>
      </c>
      <c r="N105" s="50">
        <v>0</v>
      </c>
      <c r="O105" s="50">
        <v>0</v>
      </c>
      <c r="P105" s="50">
        <v>-1.3501240857866879E-2</v>
      </c>
      <c r="Q105" s="50">
        <v>0</v>
      </c>
      <c r="R105" s="50">
        <v>0</v>
      </c>
      <c r="S105" s="50">
        <v>0</v>
      </c>
      <c r="T105" s="50">
        <v>0</v>
      </c>
    </row>
    <row r="106" spans="1:26" x14ac:dyDescent="0.25">
      <c r="A106" s="39" t="s">
        <v>543</v>
      </c>
      <c r="B106" s="43" t="s">
        <v>603</v>
      </c>
      <c r="C106" s="50">
        <v>0</v>
      </c>
      <c r="D106" s="50">
        <v>-1.7731542255184744E-2</v>
      </c>
      <c r="E106" s="50">
        <v>-3.975543417230383E-2</v>
      </c>
      <c r="F106" s="50">
        <v>0</v>
      </c>
      <c r="G106" s="50">
        <v>-0.17277663737230964</v>
      </c>
      <c r="H106" s="50">
        <v>0</v>
      </c>
      <c r="I106" s="50">
        <v>-8.021095140321978E-2</v>
      </c>
      <c r="J106" s="50">
        <v>-3.9047212676403688E-2</v>
      </c>
      <c r="K106" s="50">
        <v>-7.8260587232337423E-3</v>
      </c>
      <c r="L106" s="50">
        <v>0</v>
      </c>
      <c r="M106" s="50">
        <v>0</v>
      </c>
      <c r="N106" s="50">
        <v>0</v>
      </c>
      <c r="O106" s="50">
        <v>0</v>
      </c>
      <c r="P106" s="50">
        <v>-0.3177303943966352</v>
      </c>
      <c r="Q106" s="50">
        <v>0</v>
      </c>
      <c r="R106" s="50">
        <v>0</v>
      </c>
      <c r="S106" s="50">
        <v>0</v>
      </c>
      <c r="T106" s="50">
        <v>0</v>
      </c>
    </row>
    <row r="107" spans="1:26" x14ac:dyDescent="0.25">
      <c r="A107" s="39" t="s">
        <v>545</v>
      </c>
      <c r="B107" s="43" t="s">
        <v>604</v>
      </c>
      <c r="C107" s="50">
        <v>0</v>
      </c>
      <c r="D107" s="50">
        <v>0</v>
      </c>
      <c r="E107" s="50">
        <v>0</v>
      </c>
      <c r="F107" s="50">
        <v>0</v>
      </c>
      <c r="G107" s="50">
        <v>-0.1470040840083468</v>
      </c>
      <c r="H107" s="50">
        <v>0</v>
      </c>
      <c r="I107" s="50">
        <v>-2.4362850394538005E-2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-0.26699931386181736</v>
      </c>
      <c r="Q107" s="50">
        <v>0</v>
      </c>
      <c r="R107" s="50">
        <v>0</v>
      </c>
      <c r="S107" s="50">
        <v>0</v>
      </c>
      <c r="T107" s="50">
        <v>0</v>
      </c>
    </row>
    <row r="108" spans="1:26" x14ac:dyDescent="0.25">
      <c r="A108" s="39" t="s">
        <v>547</v>
      </c>
      <c r="B108" s="43" t="s">
        <v>605</v>
      </c>
      <c r="C108" s="50">
        <v>0</v>
      </c>
      <c r="D108" s="50">
        <v>-1.0809611346130714</v>
      </c>
      <c r="E108" s="50">
        <v>0</v>
      </c>
      <c r="F108" s="50">
        <v>0</v>
      </c>
      <c r="G108" s="50">
        <v>-5.1696092973803183E-2</v>
      </c>
      <c r="H108" s="50">
        <v>0</v>
      </c>
      <c r="I108" s="50">
        <v>-0.12124573409385143</v>
      </c>
      <c r="J108" s="50">
        <v>-0.27341297715885954</v>
      </c>
      <c r="K108" s="50">
        <v>0</v>
      </c>
      <c r="L108" s="50">
        <v>0</v>
      </c>
      <c r="M108" s="50">
        <v>0</v>
      </c>
      <c r="N108" s="50">
        <v>-9.4778738675398199E-5</v>
      </c>
      <c r="O108" s="50">
        <v>0</v>
      </c>
      <c r="P108" s="50">
        <v>-0.10755655701580988</v>
      </c>
      <c r="Q108" s="50">
        <v>-5.4861260087014445E-7</v>
      </c>
      <c r="R108" s="50">
        <v>0</v>
      </c>
      <c r="S108" s="50">
        <v>0</v>
      </c>
      <c r="T108" s="50">
        <v>0</v>
      </c>
    </row>
    <row r="109" spans="1:26" x14ac:dyDescent="0.25">
      <c r="A109" s="39" t="s">
        <v>549</v>
      </c>
      <c r="B109" s="43" t="s">
        <v>606</v>
      </c>
      <c r="C109" s="50">
        <v>0</v>
      </c>
      <c r="D109" s="50">
        <v>0</v>
      </c>
      <c r="E109" s="50">
        <v>0</v>
      </c>
      <c r="F109" s="50">
        <v>0</v>
      </c>
      <c r="G109" s="50">
        <v>-6.0122490022556487E-3</v>
      </c>
      <c r="H109" s="50">
        <v>0</v>
      </c>
      <c r="I109" s="50">
        <v>-9.0512939273383122E-3</v>
      </c>
      <c r="J109" s="50">
        <v>-4.2572166111009932E-2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-2.6002512092281216E-2</v>
      </c>
      <c r="Q109" s="50">
        <v>0</v>
      </c>
      <c r="R109" s="50">
        <v>0</v>
      </c>
      <c r="S109" s="50">
        <v>0</v>
      </c>
      <c r="T109" s="50">
        <v>0</v>
      </c>
    </row>
    <row r="110" spans="1:26" x14ac:dyDescent="0.25">
      <c r="A110" s="39" t="s">
        <v>551</v>
      </c>
      <c r="B110" s="43" t="s">
        <v>607</v>
      </c>
      <c r="C110" s="50">
        <v>0</v>
      </c>
      <c r="D110" s="50">
        <v>-3.0713878486600669E-2</v>
      </c>
      <c r="E110" s="50">
        <v>-3.0715779442017255E-2</v>
      </c>
      <c r="F110" s="50">
        <v>-3.0712117117216269E-2</v>
      </c>
      <c r="G110" s="50">
        <v>-3.0769843875616324E-2</v>
      </c>
      <c r="H110" s="50">
        <v>-3.0721341373280812E-2</v>
      </c>
      <c r="I110" s="50">
        <v>-3.0736195124940236E-2</v>
      </c>
      <c r="J110" s="50">
        <v>-3.0723042547359979E-2</v>
      </c>
      <c r="K110" s="50">
        <v>-3.072040990770606E-2</v>
      </c>
      <c r="L110" s="50">
        <v>-3.0721325197416223E-2</v>
      </c>
      <c r="M110" s="50">
        <v>-3.072133430441568E-2</v>
      </c>
      <c r="N110" s="50">
        <v>-2.0419533004239522E-5</v>
      </c>
      <c r="O110" s="50">
        <v>-3.0721345571600958E-2</v>
      </c>
      <c r="P110" s="50">
        <v>-3.0765895835539524E-2</v>
      </c>
      <c r="Q110" s="50">
        <v>-5.9955302406522738E-6</v>
      </c>
      <c r="R110" s="50">
        <v>-1.0294011444874777E-5</v>
      </c>
      <c r="S110" s="50">
        <v>-3.0721341482871867E-2</v>
      </c>
      <c r="T110" s="50">
        <v>-3.0721340297366517E-2</v>
      </c>
    </row>
    <row r="111" spans="1:26" x14ac:dyDescent="0.25">
      <c r="A111" s="39" t="s">
        <v>553</v>
      </c>
      <c r="B111" s="43" t="s">
        <v>608</v>
      </c>
      <c r="C111" s="50">
        <v>0</v>
      </c>
      <c r="D111" s="50">
        <v>4.4740042663137775E-2</v>
      </c>
      <c r="E111" s="50">
        <v>6.68736648458709E-2</v>
      </c>
      <c r="F111" s="50">
        <v>0</v>
      </c>
      <c r="G111" s="50">
        <v>4.0347215240110347E-2</v>
      </c>
      <c r="H111" s="50">
        <v>1.9629103042615049E-2</v>
      </c>
      <c r="I111" s="50">
        <v>3.8937097331677231E-2</v>
      </c>
      <c r="J111" s="50">
        <v>3.1835831347358096E-2</v>
      </c>
      <c r="K111" s="50">
        <v>3.9493259652506434E-2</v>
      </c>
      <c r="L111" s="50">
        <v>0</v>
      </c>
      <c r="M111" s="50">
        <v>0</v>
      </c>
      <c r="N111" s="50">
        <v>3.0073679177696791E-5</v>
      </c>
      <c r="O111" s="50">
        <v>4.559140885791986E-2</v>
      </c>
      <c r="P111" s="50">
        <v>2.2206720451701543E-2</v>
      </c>
      <c r="Q111" s="50">
        <v>7.667181614181274E-6</v>
      </c>
      <c r="R111" s="50">
        <v>1.3290336980298707E-5</v>
      </c>
      <c r="S111" s="50">
        <v>0</v>
      </c>
      <c r="T111" s="50">
        <v>0</v>
      </c>
    </row>
    <row r="112" spans="1:26" x14ac:dyDescent="0.25">
      <c r="A112" s="39" t="s">
        <v>555</v>
      </c>
      <c r="B112" s="44" t="s">
        <v>590</v>
      </c>
      <c r="C112" s="51">
        <v>0</v>
      </c>
      <c r="D112" s="51">
        <v>224.39973642743027</v>
      </c>
      <c r="E112" s="51">
        <v>107.25466312108655</v>
      </c>
      <c r="F112" s="51">
        <v>2694.6771959699449</v>
      </c>
      <c r="G112" s="51">
        <v>8.1452497470672522</v>
      </c>
      <c r="H112" s="51">
        <v>6.917721673183177</v>
      </c>
      <c r="I112" s="51">
        <v>14.77234440631864</v>
      </c>
      <c r="J112" s="51">
        <v>43.847061299606196</v>
      </c>
      <c r="K112" s="51">
        <v>210.93112302276199</v>
      </c>
      <c r="L112" s="51">
        <v>2565.8264588036045</v>
      </c>
      <c r="M112" s="51">
        <v>630.40913879464847</v>
      </c>
      <c r="N112" s="51">
        <v>-3.4376952653205192E-3</v>
      </c>
      <c r="O112" s="51">
        <v>111.64478303171761</v>
      </c>
      <c r="P112" s="51">
        <v>6.4454815168100268</v>
      </c>
      <c r="Q112" s="51">
        <v>5.2309198444454308E-4</v>
      </c>
      <c r="R112" s="51">
        <v>1.0251297548636818E-3</v>
      </c>
      <c r="S112" s="51">
        <v>350.30021039324248</v>
      </c>
      <c r="T112" s="51">
        <v>2486.5501583159767</v>
      </c>
    </row>
    <row r="113" spans="1:20" x14ac:dyDescent="0.25">
      <c r="A113" s="39" t="s">
        <v>557</v>
      </c>
    </row>
    <row r="114" spans="1:20" ht="15.75" x14ac:dyDescent="0.25">
      <c r="A114" s="39" t="s">
        <v>559</v>
      </c>
      <c r="B114" s="40" t="s">
        <v>611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</row>
    <row r="115" spans="1:20" x14ac:dyDescent="0.25">
      <c r="A115" s="39" t="s">
        <v>561</v>
      </c>
      <c r="B115" s="42" t="s">
        <v>540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</row>
    <row r="116" spans="1:20" x14ac:dyDescent="0.25">
      <c r="A116" s="39" t="s">
        <v>563</v>
      </c>
      <c r="B116" s="43" t="s">
        <v>612</v>
      </c>
      <c r="C116" s="41">
        <v>69383.690358853404</v>
      </c>
      <c r="D116" s="41">
        <v>0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v>0</v>
      </c>
      <c r="Q116" s="41">
        <v>69351.999392603349</v>
      </c>
      <c r="R116" s="41">
        <v>31.690966250042383</v>
      </c>
      <c r="S116" s="41">
        <v>0</v>
      </c>
      <c r="T116" s="41">
        <v>0</v>
      </c>
    </row>
    <row r="117" spans="1:20" x14ac:dyDescent="0.25">
      <c r="A117" s="39" t="s">
        <v>565</v>
      </c>
      <c r="B117" s="43" t="s">
        <v>613</v>
      </c>
      <c r="C117" s="41">
        <v>8565.4561783943282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>
        <v>0</v>
      </c>
      <c r="M117" s="41">
        <v>0</v>
      </c>
      <c r="N117" s="41">
        <v>8565.4561783943282</v>
      </c>
      <c r="O117" s="41">
        <v>0</v>
      </c>
      <c r="P117" s="41">
        <v>0</v>
      </c>
      <c r="Q117" s="41">
        <v>0</v>
      </c>
      <c r="R117" s="41">
        <v>0</v>
      </c>
      <c r="S117" s="41">
        <v>0</v>
      </c>
      <c r="T117" s="41">
        <v>0</v>
      </c>
    </row>
    <row r="118" spans="1:20" x14ac:dyDescent="0.25">
      <c r="A118" s="39" t="s">
        <v>567</v>
      </c>
      <c r="B118" s="44" t="s">
        <v>572</v>
      </c>
      <c r="C118" s="45">
        <v>77949.146537247725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8565.4561783943282</v>
      </c>
      <c r="O118" s="45">
        <v>0</v>
      </c>
      <c r="P118" s="45">
        <v>0</v>
      </c>
      <c r="Q118" s="45">
        <v>69351.999392603349</v>
      </c>
      <c r="R118" s="45">
        <v>31.690966250042383</v>
      </c>
      <c r="S118" s="45">
        <v>0</v>
      </c>
      <c r="T118" s="45">
        <v>0</v>
      </c>
    </row>
    <row r="119" spans="1:20" x14ac:dyDescent="0.25">
      <c r="A119" s="39" t="s">
        <v>569</v>
      </c>
    </row>
    <row r="120" spans="1:20" x14ac:dyDescent="0.25">
      <c r="A120" s="39" t="s">
        <v>571</v>
      </c>
      <c r="B120" s="42" t="s">
        <v>575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</row>
    <row r="121" spans="1:20" x14ac:dyDescent="0.25">
      <c r="A121" s="39" t="s">
        <v>573</v>
      </c>
      <c r="B121" s="43" t="s">
        <v>614</v>
      </c>
      <c r="C121" s="47">
        <v>9535124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2395776</v>
      </c>
      <c r="O121" s="47">
        <v>0</v>
      </c>
      <c r="P121" s="47">
        <v>0</v>
      </c>
      <c r="Q121" s="47">
        <v>7136090</v>
      </c>
      <c r="R121" s="47">
        <v>3258</v>
      </c>
      <c r="S121" s="47">
        <v>0</v>
      </c>
      <c r="T121" s="47">
        <v>0</v>
      </c>
    </row>
    <row r="122" spans="1:20" x14ac:dyDescent="0.25">
      <c r="A122" s="39" t="s">
        <v>574</v>
      </c>
      <c r="B122" s="44" t="s">
        <v>581</v>
      </c>
      <c r="C122" s="48">
        <v>9535124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2395776</v>
      </c>
      <c r="O122" s="48">
        <v>0</v>
      </c>
      <c r="P122" s="48">
        <v>0</v>
      </c>
      <c r="Q122" s="48">
        <v>7136090</v>
      </c>
      <c r="R122" s="48">
        <v>3258</v>
      </c>
      <c r="S122" s="48">
        <v>0</v>
      </c>
      <c r="T122" s="48">
        <v>0</v>
      </c>
    </row>
    <row r="123" spans="1:20" x14ac:dyDescent="0.25">
      <c r="A123" s="39" t="s">
        <v>576</v>
      </c>
    </row>
    <row r="124" spans="1:20" x14ac:dyDescent="0.25">
      <c r="A124" s="39" t="s">
        <v>578</v>
      </c>
      <c r="B124" s="42" t="s">
        <v>584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</row>
    <row r="125" spans="1:20" x14ac:dyDescent="0.25">
      <c r="A125" s="39" t="s">
        <v>580</v>
      </c>
      <c r="B125" s="43" t="s">
        <v>612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9.7184872097469839</v>
      </c>
      <c r="R125" s="50">
        <v>9.7271228514556114</v>
      </c>
      <c r="S125" s="50">
        <v>0</v>
      </c>
      <c r="T125" s="50">
        <v>0</v>
      </c>
    </row>
    <row r="126" spans="1:20" x14ac:dyDescent="0.25">
      <c r="A126" s="39" t="s">
        <v>582</v>
      </c>
      <c r="B126" s="43" t="s">
        <v>613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3.5752324835019338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</row>
    <row r="127" spans="1:20" x14ac:dyDescent="0.25">
      <c r="A127" s="39" t="s">
        <v>583</v>
      </c>
      <c r="B127" s="44" t="s">
        <v>590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1">
        <v>0</v>
      </c>
      <c r="M127" s="51">
        <v>0</v>
      </c>
      <c r="N127" s="51">
        <v>3.5752324835019338</v>
      </c>
      <c r="O127" s="51">
        <v>0</v>
      </c>
      <c r="P127" s="51">
        <v>0</v>
      </c>
      <c r="Q127" s="51">
        <v>9.7184872097469839</v>
      </c>
      <c r="R127" s="51">
        <v>9.7271228514556114</v>
      </c>
      <c r="S127" s="51">
        <v>0</v>
      </c>
      <c r="T127" s="51">
        <v>0</v>
      </c>
    </row>
    <row r="128" spans="1:20" x14ac:dyDescent="0.25">
      <c r="A128" s="39" t="s">
        <v>585</v>
      </c>
    </row>
    <row r="129" spans="1:26" x14ac:dyDescent="0.25">
      <c r="A129" s="39" t="s">
        <v>586</v>
      </c>
      <c r="B129" s="52" t="s">
        <v>535</v>
      </c>
    </row>
    <row r="130" spans="1:26" x14ac:dyDescent="0.25">
      <c r="A130" s="39" t="s">
        <v>587</v>
      </c>
      <c r="B130" s="52" t="s">
        <v>615</v>
      </c>
    </row>
    <row r="131" spans="1:26" x14ac:dyDescent="0.25">
      <c r="A131" s="39" t="s">
        <v>588</v>
      </c>
    </row>
    <row r="132" spans="1:26" x14ac:dyDescent="0.25">
      <c r="A132" s="39" t="s">
        <v>589</v>
      </c>
    </row>
    <row r="133" spans="1:26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E-6a
 ATTACHMENT NO. 4 OF 4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7"/>
  <sheetViews>
    <sheetView showGridLines="0" showZeros="0" workbookViewId="0">
      <pane xSplit="2" ySplit="9" topLeftCell="C10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578" customFormat="1" x14ac:dyDescent="0.25">
      <c r="A1" s="578" t="s">
        <v>1185</v>
      </c>
    </row>
    <row r="2" spans="1:26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</row>
    <row r="3" spans="1:26" x14ac:dyDescent="0.25">
      <c r="A3" s="559" t="s">
        <v>617</v>
      </c>
    </row>
    <row r="4" spans="1:26" x14ac:dyDescent="0.25">
      <c r="A4" s="559" t="s">
        <v>1170</v>
      </c>
    </row>
    <row r="5" spans="1:26" x14ac:dyDescent="0.25">
      <c r="A5" s="559" t="s">
        <v>524</v>
      </c>
    </row>
    <row r="6" spans="1:26" x14ac:dyDescent="0.25">
      <c r="A6" s="558"/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</row>
    <row r="7" spans="1:26" x14ac:dyDescent="0.25">
      <c r="B7" s="560" t="s">
        <v>525</v>
      </c>
      <c r="C7" s="560" t="s">
        <v>526</v>
      </c>
      <c r="D7" s="560" t="s">
        <v>527</v>
      </c>
      <c r="E7" s="560" t="s">
        <v>528</v>
      </c>
      <c r="F7" s="560" t="s">
        <v>529</v>
      </c>
      <c r="G7" s="560" t="s">
        <v>530</v>
      </c>
      <c r="H7" s="560" t="s">
        <v>531</v>
      </c>
      <c r="I7" s="560" t="s">
        <v>532</v>
      </c>
      <c r="J7" s="560" t="s">
        <v>533</v>
      </c>
      <c r="K7" s="560" t="s">
        <v>526</v>
      </c>
      <c r="L7" s="560" t="s">
        <v>527</v>
      </c>
      <c r="M7" s="560" t="s">
        <v>528</v>
      </c>
      <c r="N7" s="560" t="s">
        <v>529</v>
      </c>
      <c r="O7" s="560" t="s">
        <v>530</v>
      </c>
      <c r="P7" s="560" t="s">
        <v>531</v>
      </c>
      <c r="Q7" s="560" t="s">
        <v>532</v>
      </c>
      <c r="R7" s="560" t="s">
        <v>533</v>
      </c>
      <c r="S7" s="560" t="s">
        <v>526</v>
      </c>
      <c r="T7" s="560" t="s">
        <v>527</v>
      </c>
    </row>
    <row r="8" spans="1:26" x14ac:dyDescent="0.25">
      <c r="A8" s="558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558"/>
      <c r="Z8" s="558"/>
    </row>
    <row r="9" spans="1:26" ht="25.5" x14ac:dyDescent="0.25">
      <c r="A9" s="561" t="s">
        <v>534</v>
      </c>
      <c r="B9" s="561" t="s">
        <v>535</v>
      </c>
      <c r="C9" s="561" t="s">
        <v>536</v>
      </c>
      <c r="D9" s="561" t="s">
        <v>4</v>
      </c>
      <c r="E9" s="561" t="s">
        <v>5</v>
      </c>
      <c r="F9" s="561" t="s">
        <v>6</v>
      </c>
      <c r="G9" s="561" t="s">
        <v>7</v>
      </c>
      <c r="H9" s="561" t="s">
        <v>8</v>
      </c>
      <c r="I9" s="561" t="s">
        <v>9</v>
      </c>
      <c r="J9" s="561" t="s">
        <v>10</v>
      </c>
      <c r="K9" s="561" t="s">
        <v>11</v>
      </c>
      <c r="L9" s="561" t="s">
        <v>12</v>
      </c>
      <c r="M9" s="561" t="s">
        <v>13</v>
      </c>
      <c r="N9" s="561" t="s">
        <v>14</v>
      </c>
      <c r="O9" s="561" t="s">
        <v>15</v>
      </c>
      <c r="P9" s="561" t="s">
        <v>16</v>
      </c>
      <c r="Q9" s="561" t="s">
        <v>17</v>
      </c>
      <c r="R9" s="561" t="s">
        <v>18</v>
      </c>
      <c r="S9" s="561" t="s">
        <v>19</v>
      </c>
      <c r="T9" s="561" t="s">
        <v>20</v>
      </c>
    </row>
    <row r="10" spans="1:26" ht="15.75" x14ac:dyDescent="0.25">
      <c r="A10" s="562" t="s">
        <v>537</v>
      </c>
      <c r="B10" s="563" t="s">
        <v>712</v>
      </c>
      <c r="C10" s="564"/>
      <c r="D10" s="564"/>
      <c r="E10" s="564"/>
      <c r="F10" s="564"/>
      <c r="G10" s="564"/>
      <c r="H10" s="564"/>
      <c r="I10" s="564"/>
      <c r="J10" s="564"/>
      <c r="K10" s="564"/>
      <c r="L10" s="564"/>
      <c r="M10" s="564"/>
      <c r="N10" s="564"/>
      <c r="O10" s="564"/>
      <c r="P10" s="564"/>
      <c r="Q10" s="564"/>
      <c r="R10" s="564"/>
      <c r="S10" s="564"/>
      <c r="T10" s="564"/>
    </row>
    <row r="11" spans="1:26" x14ac:dyDescent="0.25">
      <c r="A11" s="562" t="s">
        <v>539</v>
      </c>
      <c r="B11" s="565" t="s">
        <v>540</v>
      </c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/>
      <c r="T11" s="566"/>
    </row>
    <row r="12" spans="1:26" x14ac:dyDescent="0.25">
      <c r="A12" s="562" t="s">
        <v>541</v>
      </c>
      <c r="B12" s="567" t="s">
        <v>1166</v>
      </c>
      <c r="C12" s="568">
        <v>6598567.4228524826</v>
      </c>
      <c r="D12" s="568">
        <v>106829.23722071644</v>
      </c>
      <c r="E12" s="568">
        <v>4289.9447686190388</v>
      </c>
      <c r="F12" s="568">
        <v>42232.12754213281</v>
      </c>
      <c r="G12" s="568">
        <v>399420.78418742132</v>
      </c>
      <c r="H12" s="568">
        <v>3593.9578676370988</v>
      </c>
      <c r="I12" s="568">
        <v>1318088.3877975256</v>
      </c>
      <c r="J12" s="568">
        <v>515366.89437238808</v>
      </c>
      <c r="K12" s="568">
        <v>100819.67556342148</v>
      </c>
      <c r="L12" s="568">
        <v>5235.080846578473</v>
      </c>
      <c r="M12" s="568">
        <v>4450.6197761673893</v>
      </c>
      <c r="N12" s="568">
        <v>12106.415957739058</v>
      </c>
      <c r="O12" s="568">
        <v>1347.8299149616512</v>
      </c>
      <c r="P12" s="568">
        <v>3986712.5199852255</v>
      </c>
      <c r="Q12" s="568">
        <v>93413.07253362349</v>
      </c>
      <c r="R12" s="568">
        <v>1277.2945029891389</v>
      </c>
      <c r="S12" s="568">
        <v>901.29043026010629</v>
      </c>
      <c r="T12" s="568">
        <v>2482.2895850739442</v>
      </c>
    </row>
    <row r="13" spans="1:26" x14ac:dyDescent="0.25">
      <c r="A13" s="562" t="s">
        <v>543</v>
      </c>
    </row>
    <row r="14" spans="1:26" ht="15.75" x14ac:dyDescent="0.25">
      <c r="A14" s="562" t="s">
        <v>545</v>
      </c>
      <c r="B14" s="563" t="s">
        <v>538</v>
      </c>
      <c r="C14" s="564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564"/>
      <c r="R14" s="564"/>
      <c r="S14" s="564"/>
      <c r="T14" s="564"/>
    </row>
    <row r="15" spans="1:26" x14ac:dyDescent="0.25">
      <c r="A15" s="562" t="s">
        <v>547</v>
      </c>
      <c r="B15" s="565" t="s">
        <v>540</v>
      </c>
      <c r="C15" s="566"/>
      <c r="D15" s="566"/>
      <c r="E15" s="566"/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  <c r="Q15" s="566"/>
      <c r="R15" s="566"/>
      <c r="S15" s="566"/>
      <c r="T15" s="566"/>
    </row>
    <row r="16" spans="1:26" x14ac:dyDescent="0.25">
      <c r="A16" s="562" t="s">
        <v>549</v>
      </c>
      <c r="B16" s="567" t="s">
        <v>1166</v>
      </c>
      <c r="C16" s="568">
        <v>5472493.9332537679</v>
      </c>
      <c r="D16" s="568">
        <v>91512.059995085612</v>
      </c>
      <c r="E16" s="568">
        <v>3648.9110505039826</v>
      </c>
      <c r="F16" s="568">
        <v>33638.087026171881</v>
      </c>
      <c r="G16" s="568">
        <v>320227.26516383677</v>
      </c>
      <c r="H16" s="568">
        <v>2220.0342614200003</v>
      </c>
      <c r="I16" s="568">
        <v>1156648.475461592</v>
      </c>
      <c r="J16" s="568">
        <v>456546.55404277972</v>
      </c>
      <c r="K16" s="568">
        <v>86807.933979796377</v>
      </c>
      <c r="L16" s="568">
        <v>4067.8529568050972</v>
      </c>
      <c r="M16" s="568">
        <v>3734.2557857325091</v>
      </c>
      <c r="N16" s="568">
        <v>2038.1293141414465</v>
      </c>
      <c r="O16" s="568">
        <v>1013.969427824486</v>
      </c>
      <c r="P16" s="568">
        <v>3295168.9441592339</v>
      </c>
      <c r="Q16" s="568">
        <v>11873.599721663724</v>
      </c>
      <c r="R16" s="568">
        <v>1028.8133645657806</v>
      </c>
      <c r="S16" s="568">
        <v>809.33068933124503</v>
      </c>
      <c r="T16" s="568">
        <v>1509.7168532823193</v>
      </c>
    </row>
    <row r="17" spans="1:20" x14ac:dyDescent="0.25">
      <c r="A17" s="562" t="s">
        <v>551</v>
      </c>
    </row>
    <row r="18" spans="1:20" x14ac:dyDescent="0.25">
      <c r="A18" s="562" t="s">
        <v>553</v>
      </c>
      <c r="B18" s="565" t="s">
        <v>575</v>
      </c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4"/>
    </row>
    <row r="19" spans="1:20" x14ac:dyDescent="0.25">
      <c r="A19" s="562" t="s">
        <v>555</v>
      </c>
      <c r="B19" s="567" t="s">
        <v>577</v>
      </c>
      <c r="C19" s="569">
        <v>111079183.34867729</v>
      </c>
      <c r="D19" s="569">
        <v>5184882.5375425965</v>
      </c>
      <c r="E19" s="569">
        <v>204233.16410358986</v>
      </c>
      <c r="F19" s="569">
        <v>2778867.2848542193</v>
      </c>
      <c r="G19" s="569">
        <v>0</v>
      </c>
      <c r="H19" s="569">
        <v>0</v>
      </c>
      <c r="I19" s="569">
        <v>70516172.199925631</v>
      </c>
      <c r="J19" s="569">
        <v>25368291.94802681</v>
      </c>
      <c r="K19" s="569">
        <v>5230119.669165127</v>
      </c>
      <c r="L19" s="569">
        <v>426632.16247463226</v>
      </c>
      <c r="M19" s="569">
        <v>230383.6527669463</v>
      </c>
      <c r="N19" s="569">
        <v>0</v>
      </c>
      <c r="O19" s="569">
        <v>0</v>
      </c>
      <c r="P19" s="569">
        <v>0</v>
      </c>
      <c r="Q19" s="569">
        <v>0</v>
      </c>
      <c r="R19" s="569">
        <v>0</v>
      </c>
      <c r="S19" s="569">
        <v>54705.957453760304</v>
      </c>
      <c r="T19" s="569">
        <v>1084894.7723639712</v>
      </c>
    </row>
    <row r="20" spans="1:20" x14ac:dyDescent="0.25">
      <c r="A20" s="562" t="s">
        <v>557</v>
      </c>
      <c r="B20" s="567" t="s">
        <v>579</v>
      </c>
      <c r="C20" s="570">
        <v>63734975328</v>
      </c>
      <c r="D20" s="570">
        <v>0</v>
      </c>
      <c r="E20" s="570">
        <v>0</v>
      </c>
      <c r="F20" s="570">
        <v>0</v>
      </c>
      <c r="G20" s="570">
        <v>5968792122</v>
      </c>
      <c r="H20" s="570">
        <v>70241818</v>
      </c>
      <c r="I20" s="570">
        <v>0</v>
      </c>
      <c r="J20" s="570">
        <v>0</v>
      </c>
      <c r="K20" s="570">
        <v>0</v>
      </c>
      <c r="L20" s="570">
        <v>0</v>
      </c>
      <c r="M20" s="570">
        <v>0</v>
      </c>
      <c r="N20" s="570">
        <v>97899984</v>
      </c>
      <c r="O20" s="570">
        <v>10793313</v>
      </c>
      <c r="P20" s="570">
        <v>56993678507</v>
      </c>
      <c r="Q20" s="570">
        <v>560806958</v>
      </c>
      <c r="R20" s="570">
        <v>32762626</v>
      </c>
      <c r="S20" s="570">
        <v>0</v>
      </c>
      <c r="T20" s="570">
        <v>0</v>
      </c>
    </row>
    <row r="21" spans="1:20" x14ac:dyDescent="0.25">
      <c r="A21" s="562" t="s">
        <v>559</v>
      </c>
    </row>
    <row r="22" spans="1:20" x14ac:dyDescent="0.25">
      <c r="A22" s="562" t="s">
        <v>561</v>
      </c>
      <c r="B22" s="565" t="s">
        <v>584</v>
      </c>
      <c r="C22" s="571"/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</row>
    <row r="23" spans="1:20" x14ac:dyDescent="0.25">
      <c r="A23" s="562" t="s">
        <v>563</v>
      </c>
      <c r="B23" s="567" t="s">
        <v>1167</v>
      </c>
      <c r="C23" s="572">
        <v>0</v>
      </c>
      <c r="D23" s="572">
        <v>17.649784606009273</v>
      </c>
      <c r="E23" s="572">
        <v>17.866398273363696</v>
      </c>
      <c r="F23" s="572">
        <v>12.104963489804279</v>
      </c>
      <c r="G23" s="572">
        <v>5.3650262669314795E-2</v>
      </c>
      <c r="H23" s="572">
        <v>3.1605592290051499E-2</v>
      </c>
      <c r="I23" s="572">
        <v>16.402598714267871</v>
      </c>
      <c r="J23" s="572">
        <v>17.996739984628359</v>
      </c>
      <c r="K23" s="572">
        <v>16.597695554001216</v>
      </c>
      <c r="L23" s="572">
        <v>9.5348014392772686</v>
      </c>
      <c r="M23" s="572">
        <v>16.208857446626403</v>
      </c>
      <c r="N23" s="572">
        <v>2.0818484650022478E-2</v>
      </c>
      <c r="O23" s="572">
        <v>9.3944225264706582E-2</v>
      </c>
      <c r="P23" s="572">
        <v>5.7816393510282359E-2</v>
      </c>
      <c r="Q23" s="572">
        <v>2.1172347368885045E-2</v>
      </c>
      <c r="R23" s="572">
        <v>3.1402042210101851E-2</v>
      </c>
      <c r="S23" s="572">
        <v>14.794196592122974</v>
      </c>
      <c r="T23" s="572">
        <v>1.3915790653066442</v>
      </c>
    </row>
    <row r="24" spans="1:20" x14ac:dyDescent="0.25">
      <c r="A24" s="562" t="s">
        <v>565</v>
      </c>
    </row>
    <row r="25" spans="1:20" ht="15.75" x14ac:dyDescent="0.25">
      <c r="A25" s="562" t="s">
        <v>567</v>
      </c>
      <c r="B25" s="563" t="s">
        <v>591</v>
      </c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564"/>
      <c r="R25" s="564"/>
      <c r="S25" s="564"/>
      <c r="T25" s="564"/>
    </row>
    <row r="26" spans="1:20" x14ac:dyDescent="0.25">
      <c r="A26" s="562" t="s">
        <v>569</v>
      </c>
      <c r="B26" s="565" t="s">
        <v>540</v>
      </c>
      <c r="C26" s="566"/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  <c r="S26" s="566"/>
      <c r="T26" s="566"/>
    </row>
    <row r="27" spans="1:20" x14ac:dyDescent="0.25">
      <c r="A27" s="562" t="s">
        <v>571</v>
      </c>
      <c r="B27" s="567" t="s">
        <v>1166</v>
      </c>
      <c r="C27" s="568">
        <v>581980.35321112804</v>
      </c>
      <c r="D27" s="568">
        <v>14468.416669176631</v>
      </c>
      <c r="E27" s="568">
        <v>551.71776304989396</v>
      </c>
      <c r="F27" s="568">
        <v>7941.1151539733073</v>
      </c>
      <c r="G27" s="568">
        <v>32441.717943757645</v>
      </c>
      <c r="H27" s="568">
        <v>381.842339303779</v>
      </c>
      <c r="I27" s="568">
        <v>140249.31471017408</v>
      </c>
      <c r="J27" s="568">
        <v>56969.160041886375</v>
      </c>
      <c r="K27" s="568">
        <v>13552.61138290025</v>
      </c>
      <c r="L27" s="568">
        <v>910.28623907396263</v>
      </c>
      <c r="M27" s="568">
        <v>484.95895932310378</v>
      </c>
      <c r="N27" s="568">
        <v>532.01211911267762</v>
      </c>
      <c r="O27" s="568">
        <v>57.314922131844433</v>
      </c>
      <c r="P27" s="568">
        <v>309680.87390508002</v>
      </c>
      <c r="Q27" s="568">
        <v>3043.8122827378997</v>
      </c>
      <c r="R27" s="568">
        <v>178.12778032991181</v>
      </c>
      <c r="S27" s="568">
        <v>63.020515641710055</v>
      </c>
      <c r="T27" s="568">
        <v>474.05048347482796</v>
      </c>
    </row>
    <row r="28" spans="1:20" x14ac:dyDescent="0.25">
      <c r="A28" s="562" t="s">
        <v>573</v>
      </c>
    </row>
    <row r="29" spans="1:20" x14ac:dyDescent="0.25">
      <c r="A29" s="562" t="s">
        <v>574</v>
      </c>
      <c r="B29" s="565" t="s">
        <v>575</v>
      </c>
      <c r="C29" s="564"/>
      <c r="D29" s="564"/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</row>
    <row r="30" spans="1:20" x14ac:dyDescent="0.25">
      <c r="A30" s="562" t="s">
        <v>576</v>
      </c>
      <c r="B30" s="567" t="s">
        <v>593</v>
      </c>
      <c r="C30" s="573">
        <v>107246477186</v>
      </c>
      <c r="D30" s="573">
        <v>2687420391</v>
      </c>
      <c r="E30" s="573">
        <v>101623502</v>
      </c>
      <c r="F30" s="573">
        <v>1508335314</v>
      </c>
      <c r="G30" s="573">
        <v>5968792122</v>
      </c>
      <c r="H30" s="573">
        <v>70241818</v>
      </c>
      <c r="I30" s="573">
        <v>25825428784</v>
      </c>
      <c r="J30" s="573">
        <v>10507497706</v>
      </c>
      <c r="K30" s="573">
        <v>2515470925</v>
      </c>
      <c r="L30" s="573">
        <v>172992260</v>
      </c>
      <c r="M30" s="573">
        <v>91208296</v>
      </c>
      <c r="N30" s="573">
        <v>97899984</v>
      </c>
      <c r="O30" s="573">
        <v>10793313</v>
      </c>
      <c r="P30" s="573">
        <v>56993678507</v>
      </c>
      <c r="Q30" s="573">
        <v>560806958</v>
      </c>
      <c r="R30" s="573">
        <v>32762626</v>
      </c>
      <c r="S30" s="573">
        <v>11856926</v>
      </c>
      <c r="T30" s="573">
        <v>89667754</v>
      </c>
    </row>
    <row r="31" spans="1:20" x14ac:dyDescent="0.25">
      <c r="A31" s="562" t="s">
        <v>578</v>
      </c>
    </row>
    <row r="32" spans="1:20" x14ac:dyDescent="0.25">
      <c r="A32" s="562" t="s">
        <v>580</v>
      </c>
      <c r="B32" s="565" t="s">
        <v>584</v>
      </c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</row>
    <row r="33" spans="1:26" x14ac:dyDescent="0.25">
      <c r="A33" s="562" t="s">
        <v>582</v>
      </c>
      <c r="B33" s="567" t="s">
        <v>1167</v>
      </c>
      <c r="C33" s="572">
        <v>0</v>
      </c>
      <c r="D33" s="572">
        <v>5.3837563775397546E-3</v>
      </c>
      <c r="E33" s="572">
        <v>5.4290371045262152E-3</v>
      </c>
      <c r="F33" s="572">
        <v>5.2648208128960559E-3</v>
      </c>
      <c r="G33" s="572">
        <v>5.4352232881729502E-3</v>
      </c>
      <c r="H33" s="572">
        <v>5.4361112820824047E-3</v>
      </c>
      <c r="I33" s="572">
        <v>5.4306674202081306E-3</v>
      </c>
      <c r="J33" s="572">
        <v>5.4217627865248827E-3</v>
      </c>
      <c r="K33" s="572">
        <v>5.3877034507565412E-3</v>
      </c>
      <c r="L33" s="572">
        <v>5.2620055895793404E-3</v>
      </c>
      <c r="M33" s="572">
        <v>5.3170487838420282E-3</v>
      </c>
      <c r="N33" s="572">
        <v>5.4342411242138469E-3</v>
      </c>
      <c r="O33" s="572">
        <v>5.3102251488346937E-3</v>
      </c>
      <c r="P33" s="572">
        <v>5.4336003924899288E-3</v>
      </c>
      <c r="Q33" s="572">
        <v>5.4275579846459398E-3</v>
      </c>
      <c r="R33" s="572">
        <v>5.436920115314073E-3</v>
      </c>
      <c r="S33" s="572">
        <v>5.3150804552301381E-3</v>
      </c>
      <c r="T33" s="572">
        <v>5.2867442567461655E-3</v>
      </c>
    </row>
    <row r="34" spans="1:26" x14ac:dyDescent="0.25">
      <c r="A34" s="562" t="s">
        <v>583</v>
      </c>
    </row>
    <row r="35" spans="1:26" ht="15.75" x14ac:dyDescent="0.25">
      <c r="A35" s="562" t="s">
        <v>585</v>
      </c>
      <c r="B35" s="563" t="s">
        <v>594</v>
      </c>
      <c r="C35" s="564"/>
      <c r="D35" s="564"/>
      <c r="E35" s="564"/>
      <c r="F35" s="564"/>
      <c r="G35" s="564"/>
      <c r="H35" s="564"/>
      <c r="I35" s="564"/>
      <c r="J35" s="564"/>
      <c r="K35" s="564"/>
      <c r="L35" s="564"/>
      <c r="M35" s="564"/>
      <c r="N35" s="564"/>
      <c r="O35" s="564"/>
      <c r="P35" s="564"/>
      <c r="Q35" s="564"/>
      <c r="R35" s="564"/>
      <c r="S35" s="564"/>
      <c r="T35" s="564"/>
    </row>
    <row r="36" spans="1:26" x14ac:dyDescent="0.25">
      <c r="A36" s="562" t="s">
        <v>586</v>
      </c>
      <c r="B36" s="565" t="s">
        <v>540</v>
      </c>
      <c r="C36" s="566"/>
      <c r="D36" s="566"/>
      <c r="E36" s="566"/>
      <c r="F36" s="566"/>
      <c r="G36" s="566"/>
      <c r="H36" s="566"/>
      <c r="I36" s="566"/>
      <c r="J36" s="566"/>
      <c r="K36" s="566"/>
      <c r="L36" s="566"/>
      <c r="M36" s="566"/>
      <c r="N36" s="566"/>
      <c r="O36" s="566"/>
      <c r="P36" s="566"/>
      <c r="Q36" s="566"/>
      <c r="R36" s="566"/>
      <c r="S36" s="566"/>
      <c r="T36" s="566"/>
    </row>
    <row r="37" spans="1:26" x14ac:dyDescent="0.25">
      <c r="A37" s="562" t="s">
        <v>587</v>
      </c>
      <c r="B37" s="567" t="s">
        <v>1166</v>
      </c>
      <c r="C37" s="568">
        <v>455982.43782249099</v>
      </c>
      <c r="D37" s="568">
        <v>848.76055645423412</v>
      </c>
      <c r="E37" s="568">
        <v>89.315955065161788</v>
      </c>
      <c r="F37" s="568">
        <v>652.92536198762411</v>
      </c>
      <c r="G37" s="568">
        <v>46751.801079826939</v>
      </c>
      <c r="H37" s="568">
        <v>992.08126691331825</v>
      </c>
      <c r="I37" s="568">
        <v>21190.597625759547</v>
      </c>
      <c r="J37" s="568">
        <v>1851.1802877219325</v>
      </c>
      <c r="K37" s="568">
        <v>459.13020072484426</v>
      </c>
      <c r="L37" s="568">
        <v>256.94165069941511</v>
      </c>
      <c r="M37" s="568">
        <v>231.40503111177605</v>
      </c>
      <c r="N37" s="568">
        <v>-345.64281896831335</v>
      </c>
      <c r="O37" s="568">
        <v>276.54556500532038</v>
      </c>
      <c r="P37" s="568">
        <v>381862.70192091254</v>
      </c>
      <c r="Q37" s="568">
        <v>302.60667967926793</v>
      </c>
      <c r="R37" s="568">
        <v>34.625985993603173</v>
      </c>
      <c r="S37" s="568">
        <v>28.939225287151345</v>
      </c>
      <c r="T37" s="568">
        <v>498.52224831679655</v>
      </c>
    </row>
    <row r="38" spans="1:26" x14ac:dyDescent="0.25">
      <c r="A38" s="562" t="s">
        <v>588</v>
      </c>
    </row>
    <row r="39" spans="1:26" x14ac:dyDescent="0.25">
      <c r="A39" s="562" t="s">
        <v>589</v>
      </c>
      <c r="B39" s="565" t="s">
        <v>575</v>
      </c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</row>
    <row r="40" spans="1:26" x14ac:dyDescent="0.25">
      <c r="A40" s="562" t="s">
        <v>729</v>
      </c>
      <c r="B40" s="567" t="s">
        <v>609</v>
      </c>
      <c r="C40" s="574">
        <v>58819235</v>
      </c>
      <c r="D40" s="574">
        <v>3336</v>
      </c>
      <c r="E40" s="574">
        <v>744</v>
      </c>
      <c r="F40" s="574">
        <v>204</v>
      </c>
      <c r="G40" s="574">
        <v>5165476</v>
      </c>
      <c r="H40" s="574">
        <v>130561</v>
      </c>
      <c r="I40" s="574">
        <v>1281531</v>
      </c>
      <c r="J40" s="574">
        <v>37126</v>
      </c>
      <c r="K40" s="574">
        <v>1890</v>
      </c>
      <c r="L40" s="574">
        <v>84</v>
      </c>
      <c r="M40" s="574">
        <v>324</v>
      </c>
      <c r="N40" s="574">
        <v>0</v>
      </c>
      <c r="O40" s="574">
        <v>2183</v>
      </c>
      <c r="P40" s="574">
        <v>52195536</v>
      </c>
      <c r="Q40" s="574">
        <v>0</v>
      </c>
      <c r="R40" s="574">
        <v>0</v>
      </c>
      <c r="S40" s="574">
        <v>72</v>
      </c>
      <c r="T40" s="574">
        <v>168</v>
      </c>
    </row>
    <row r="41" spans="1:26" x14ac:dyDescent="0.25">
      <c r="A41" s="562" t="s">
        <v>730</v>
      </c>
      <c r="B41" s="567" t="s">
        <v>610</v>
      </c>
      <c r="C41" s="575">
        <v>691469568</v>
      </c>
      <c r="D41" s="575">
        <v>0</v>
      </c>
      <c r="E41" s="575">
        <v>0</v>
      </c>
      <c r="F41" s="575">
        <v>0</v>
      </c>
      <c r="G41" s="575">
        <v>0</v>
      </c>
      <c r="H41" s="575">
        <v>0</v>
      </c>
      <c r="I41" s="575">
        <v>0</v>
      </c>
      <c r="J41" s="575">
        <v>0</v>
      </c>
      <c r="K41" s="575">
        <v>0</v>
      </c>
      <c r="L41" s="575">
        <v>0</v>
      </c>
      <c r="M41" s="575">
        <v>0</v>
      </c>
      <c r="N41" s="575">
        <v>97899984</v>
      </c>
      <c r="O41" s="575">
        <v>0</v>
      </c>
      <c r="P41" s="575">
        <v>0</v>
      </c>
      <c r="Q41" s="575">
        <v>560806958</v>
      </c>
      <c r="R41" s="575">
        <v>32762626</v>
      </c>
      <c r="S41" s="575">
        <v>0</v>
      </c>
      <c r="T41" s="575">
        <v>0</v>
      </c>
    </row>
    <row r="42" spans="1:26" x14ac:dyDescent="0.25">
      <c r="A42" s="562" t="s">
        <v>1169</v>
      </c>
    </row>
    <row r="43" spans="1:26" x14ac:dyDescent="0.25">
      <c r="A43" s="558"/>
      <c r="B43" s="558"/>
      <c r="C43" s="558"/>
      <c r="D43" s="558"/>
      <c r="E43" s="558"/>
      <c r="F43" s="558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8"/>
      <c r="S43" s="558"/>
      <c r="T43" s="558"/>
      <c r="U43" s="558"/>
      <c r="V43" s="558"/>
      <c r="W43" s="558"/>
      <c r="X43" s="558"/>
      <c r="Y43" s="558"/>
      <c r="Z43" s="558"/>
    </row>
    <row r="44" spans="1:26" x14ac:dyDescent="0.25">
      <c r="A44" s="562" t="s">
        <v>537</v>
      </c>
      <c r="B44" s="565" t="s">
        <v>584</v>
      </c>
      <c r="C44" s="571"/>
      <c r="D44" s="571"/>
      <c r="E44" s="571"/>
      <c r="F44" s="571"/>
      <c r="G44" s="571"/>
      <c r="H44" s="571"/>
      <c r="I44" s="571"/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</row>
    <row r="45" spans="1:26" x14ac:dyDescent="0.25">
      <c r="A45" s="562" t="s">
        <v>539</v>
      </c>
      <c r="B45" s="567" t="s">
        <v>1167</v>
      </c>
      <c r="C45" s="572">
        <v>0</v>
      </c>
      <c r="D45" s="572">
        <v>254.42462723448264</v>
      </c>
      <c r="E45" s="572">
        <v>120.04832670048629</v>
      </c>
      <c r="F45" s="572">
        <v>3200.6145195471768</v>
      </c>
      <c r="G45" s="572">
        <v>9.050821469275423</v>
      </c>
      <c r="H45" s="572">
        <v>7.598603464383074</v>
      </c>
      <c r="I45" s="572">
        <v>16.535376534597717</v>
      </c>
      <c r="J45" s="572">
        <v>49.862099006678136</v>
      </c>
      <c r="K45" s="572">
        <v>242.92603212954728</v>
      </c>
      <c r="L45" s="572">
        <v>3058.8291749930372</v>
      </c>
      <c r="M45" s="572">
        <v>714.21305898696312</v>
      </c>
      <c r="N45" s="572">
        <v>-3.5305707401169068E-3</v>
      </c>
      <c r="O45" s="572">
        <v>126.68143151869918</v>
      </c>
      <c r="P45" s="572">
        <v>7.3160030758360728</v>
      </c>
      <c r="Q45" s="572">
        <v>5.3959152140060993E-4</v>
      </c>
      <c r="R45" s="572">
        <v>1.0568745616912141E-3</v>
      </c>
      <c r="S45" s="572">
        <v>401.93368454376855</v>
      </c>
      <c r="T45" s="572">
        <v>2967.3943352190267</v>
      </c>
    </row>
    <row r="46" spans="1:26" x14ac:dyDescent="0.25">
      <c r="A46" s="562" t="s">
        <v>541</v>
      </c>
    </row>
    <row r="47" spans="1:26" ht="15.75" x14ac:dyDescent="0.25">
      <c r="A47" s="562" t="s">
        <v>543</v>
      </c>
      <c r="B47" s="563" t="s">
        <v>611</v>
      </c>
      <c r="C47" s="564"/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P47" s="564"/>
      <c r="Q47" s="564"/>
      <c r="R47" s="564"/>
      <c r="S47" s="564"/>
      <c r="T47" s="564"/>
    </row>
    <row r="48" spans="1:26" x14ac:dyDescent="0.25">
      <c r="A48" s="562" t="s">
        <v>545</v>
      </c>
      <c r="B48" s="565" t="s">
        <v>540</v>
      </c>
      <c r="C48" s="566"/>
      <c r="D48" s="566"/>
      <c r="E48" s="566"/>
      <c r="F48" s="566"/>
      <c r="G48" s="566"/>
      <c r="H48" s="566"/>
      <c r="I48" s="566"/>
      <c r="J48" s="566"/>
      <c r="K48" s="566"/>
      <c r="L48" s="566"/>
      <c r="M48" s="566"/>
      <c r="N48" s="566"/>
      <c r="O48" s="566"/>
      <c r="P48" s="566"/>
      <c r="Q48" s="566"/>
      <c r="R48" s="566"/>
      <c r="S48" s="566"/>
      <c r="T48" s="566"/>
    </row>
    <row r="49" spans="1:20" x14ac:dyDescent="0.25">
      <c r="A49" s="562" t="s">
        <v>547</v>
      </c>
      <c r="B49" s="567" t="s">
        <v>1166</v>
      </c>
      <c r="C49" s="568">
        <v>88110.698565095692</v>
      </c>
      <c r="D49" s="568">
        <v>0</v>
      </c>
      <c r="E49" s="568">
        <v>0</v>
      </c>
      <c r="F49" s="568">
        <v>0</v>
      </c>
      <c r="G49" s="568">
        <v>0</v>
      </c>
      <c r="H49" s="568">
        <v>0</v>
      </c>
      <c r="I49" s="568">
        <v>0</v>
      </c>
      <c r="J49" s="568">
        <v>0</v>
      </c>
      <c r="K49" s="568">
        <v>0</v>
      </c>
      <c r="L49" s="568">
        <v>0</v>
      </c>
      <c r="M49" s="568">
        <v>0</v>
      </c>
      <c r="N49" s="568">
        <v>9881.9173434532513</v>
      </c>
      <c r="O49" s="568">
        <v>0</v>
      </c>
      <c r="P49" s="568">
        <v>0</v>
      </c>
      <c r="Q49" s="568">
        <v>78193.053849542601</v>
      </c>
      <c r="R49" s="568">
        <v>35.72737209984362</v>
      </c>
      <c r="S49" s="568">
        <v>0</v>
      </c>
      <c r="T49" s="568">
        <v>0</v>
      </c>
    </row>
    <row r="50" spans="1:20" x14ac:dyDescent="0.25">
      <c r="A50" s="562" t="s">
        <v>549</v>
      </c>
    </row>
    <row r="51" spans="1:20" x14ac:dyDescent="0.25">
      <c r="A51" s="562" t="s">
        <v>551</v>
      </c>
      <c r="B51" s="565" t="s">
        <v>575</v>
      </c>
      <c r="C51" s="564"/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4"/>
      <c r="T51" s="564"/>
    </row>
    <row r="52" spans="1:20" x14ac:dyDescent="0.25">
      <c r="A52" s="562" t="s">
        <v>553</v>
      </c>
      <c r="B52" s="567" t="s">
        <v>614</v>
      </c>
      <c r="C52" s="576">
        <v>9535124</v>
      </c>
      <c r="D52" s="576">
        <v>0</v>
      </c>
      <c r="E52" s="576">
        <v>0</v>
      </c>
      <c r="F52" s="576">
        <v>0</v>
      </c>
      <c r="G52" s="576">
        <v>0</v>
      </c>
      <c r="H52" s="576">
        <v>0</v>
      </c>
      <c r="I52" s="576">
        <v>0</v>
      </c>
      <c r="J52" s="576">
        <v>0</v>
      </c>
      <c r="K52" s="576">
        <v>0</v>
      </c>
      <c r="L52" s="576">
        <v>0</v>
      </c>
      <c r="M52" s="576">
        <v>0</v>
      </c>
      <c r="N52" s="576">
        <v>2395776</v>
      </c>
      <c r="O52" s="576">
        <v>0</v>
      </c>
      <c r="P52" s="576">
        <v>0</v>
      </c>
      <c r="Q52" s="576">
        <v>7136090</v>
      </c>
      <c r="R52" s="576">
        <v>3258</v>
      </c>
      <c r="S52" s="576">
        <v>0</v>
      </c>
      <c r="T52" s="576">
        <v>0</v>
      </c>
    </row>
    <row r="53" spans="1:20" x14ac:dyDescent="0.25">
      <c r="A53" s="562" t="s">
        <v>555</v>
      </c>
    </row>
    <row r="54" spans="1:20" x14ac:dyDescent="0.25">
      <c r="A54" s="562" t="s">
        <v>557</v>
      </c>
      <c r="B54" s="565" t="s">
        <v>584</v>
      </c>
      <c r="C54" s="571"/>
      <c r="D54" s="571"/>
      <c r="E54" s="571"/>
      <c r="F54" s="571"/>
      <c r="G54" s="571"/>
      <c r="H54" s="571"/>
      <c r="I54" s="571"/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</row>
    <row r="55" spans="1:20" x14ac:dyDescent="0.25">
      <c r="A55" s="562" t="s">
        <v>559</v>
      </c>
      <c r="B55" s="567" t="s">
        <v>1167</v>
      </c>
      <c r="C55" s="572">
        <v>0</v>
      </c>
      <c r="D55" s="572">
        <v>0</v>
      </c>
      <c r="E55" s="572">
        <v>0</v>
      </c>
      <c r="F55" s="572">
        <v>0</v>
      </c>
      <c r="G55" s="572">
        <v>0</v>
      </c>
      <c r="H55" s="572">
        <v>0</v>
      </c>
      <c r="I55" s="572">
        <v>0</v>
      </c>
      <c r="J55" s="572">
        <v>0</v>
      </c>
      <c r="K55" s="572">
        <v>0</v>
      </c>
      <c r="L55" s="572">
        <v>0</v>
      </c>
      <c r="M55" s="572">
        <v>0</v>
      </c>
      <c r="N55" s="572">
        <v>4.1247250759057819</v>
      </c>
      <c r="O55" s="572">
        <v>0</v>
      </c>
      <c r="P55" s="572">
        <v>0</v>
      </c>
      <c r="Q55" s="572">
        <v>10.957408587832077</v>
      </c>
      <c r="R55" s="572">
        <v>10.966044229540705</v>
      </c>
      <c r="S55" s="572">
        <v>0</v>
      </c>
      <c r="T55" s="572">
        <v>0</v>
      </c>
    </row>
    <row r="56" spans="1:20" x14ac:dyDescent="0.25">
      <c r="A56" s="562" t="s">
        <v>561</v>
      </c>
    </row>
    <row r="57" spans="1:20" x14ac:dyDescent="0.25">
      <c r="A57" s="562" t="s">
        <v>563</v>
      </c>
      <c r="B57" s="577" t="s">
        <v>535</v>
      </c>
    </row>
    <row r="58" spans="1:20" x14ac:dyDescent="0.25">
      <c r="A58" s="562" t="s">
        <v>565</v>
      </c>
      <c r="B58" s="577" t="s">
        <v>615</v>
      </c>
    </row>
    <row r="59" spans="1:20" x14ac:dyDescent="0.25">
      <c r="A59" s="562" t="s">
        <v>567</v>
      </c>
    </row>
    <row r="60" spans="1:20" x14ac:dyDescent="0.25">
      <c r="A60" s="562" t="s">
        <v>569</v>
      </c>
    </row>
    <row r="61" spans="1:20" x14ac:dyDescent="0.25">
      <c r="A61" s="562" t="s">
        <v>571</v>
      </c>
    </row>
    <row r="62" spans="1:20" x14ac:dyDescent="0.25">
      <c r="A62" s="562" t="s">
        <v>573</v>
      </c>
    </row>
    <row r="63" spans="1:20" x14ac:dyDescent="0.25">
      <c r="A63" s="562" t="s">
        <v>574</v>
      </c>
    </row>
    <row r="64" spans="1:20" x14ac:dyDescent="0.25">
      <c r="A64" s="562" t="s">
        <v>576</v>
      </c>
    </row>
    <row r="65" spans="1:26" x14ac:dyDescent="0.25">
      <c r="A65" s="562" t="s">
        <v>578</v>
      </c>
    </row>
    <row r="66" spans="1:26" x14ac:dyDescent="0.25">
      <c r="A66" s="562" t="s">
        <v>580</v>
      </c>
    </row>
    <row r="67" spans="1:26" x14ac:dyDescent="0.25">
      <c r="A67" s="562" t="s">
        <v>582</v>
      </c>
    </row>
    <row r="68" spans="1:26" x14ac:dyDescent="0.25">
      <c r="A68" s="562" t="s">
        <v>583</v>
      </c>
    </row>
    <row r="69" spans="1:26" x14ac:dyDescent="0.25">
      <c r="A69" s="562" t="s">
        <v>585</v>
      </c>
    </row>
    <row r="70" spans="1:26" x14ac:dyDescent="0.25">
      <c r="A70" s="562" t="s">
        <v>586</v>
      </c>
    </row>
    <row r="71" spans="1:26" x14ac:dyDescent="0.25">
      <c r="A71" s="562" t="s">
        <v>587</v>
      </c>
    </row>
    <row r="72" spans="1:26" x14ac:dyDescent="0.25">
      <c r="A72" s="562" t="s">
        <v>588</v>
      </c>
    </row>
    <row r="73" spans="1:26" x14ac:dyDescent="0.25">
      <c r="A73" s="562" t="s">
        <v>589</v>
      </c>
    </row>
    <row r="74" spans="1:26" x14ac:dyDescent="0.25">
      <c r="A74" s="562" t="s">
        <v>729</v>
      </c>
    </row>
    <row r="75" spans="1:26" x14ac:dyDescent="0.25">
      <c r="A75" s="562" t="s">
        <v>730</v>
      </c>
    </row>
    <row r="76" spans="1:26" x14ac:dyDescent="0.25">
      <c r="A76" s="562" t="s">
        <v>1169</v>
      </c>
    </row>
    <row r="77" spans="1:26" x14ac:dyDescent="0.25">
      <c r="A77" s="558"/>
      <c r="B77" s="558"/>
      <c r="C77" s="558"/>
      <c r="D77" s="558"/>
      <c r="E77" s="558"/>
      <c r="F77" s="558"/>
      <c r="G77" s="558"/>
      <c r="H77" s="558"/>
      <c r="I77" s="558"/>
      <c r="J77" s="558"/>
      <c r="K77" s="558"/>
      <c r="L77" s="558"/>
      <c r="M77" s="558"/>
      <c r="N77" s="558"/>
      <c r="O77" s="558"/>
      <c r="P77" s="558"/>
      <c r="Q77" s="558"/>
      <c r="R77" s="558"/>
      <c r="S77" s="558"/>
      <c r="T77" s="558"/>
      <c r="U77" s="558"/>
      <c r="V77" s="558"/>
      <c r="W77" s="558"/>
      <c r="X77" s="558"/>
      <c r="Y77" s="558"/>
      <c r="Z77" s="558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E-6b
 ATTACHMENT NO. 1 OF 2
 PAGE &amp;P OF &amp;N</oddHeader>
  </headerFooter>
  <rowBreaks count="1" manualBreakCount="1">
    <brk id="43" max="16383" man="1"/>
  </rowBreaks>
  <colBreaks count="2" manualBreakCount="2">
    <brk id="10" max="1048575" man="1"/>
    <brk id="1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pane="topRight"/>
      <selection pane="bottomLeft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578" customFormat="1" x14ac:dyDescent="0.25">
      <c r="A1" s="578" t="s">
        <v>1186</v>
      </c>
    </row>
    <row r="2" spans="1:26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</row>
    <row r="3" spans="1:26" x14ac:dyDescent="0.25">
      <c r="A3" s="72" t="s">
        <v>617</v>
      </c>
    </row>
    <row r="4" spans="1:26" x14ac:dyDescent="0.25">
      <c r="A4" s="72" t="s">
        <v>618</v>
      </c>
    </row>
    <row r="5" spans="1:26" x14ac:dyDescent="0.25">
      <c r="A5" s="72" t="s">
        <v>524</v>
      </c>
    </row>
    <row r="6" spans="1:26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x14ac:dyDescent="0.25">
      <c r="B7" s="73" t="s">
        <v>525</v>
      </c>
      <c r="C7" s="73" t="s">
        <v>526</v>
      </c>
      <c r="D7" s="73" t="s">
        <v>527</v>
      </c>
      <c r="E7" s="73" t="s">
        <v>528</v>
      </c>
      <c r="F7" s="73" t="s">
        <v>529</v>
      </c>
      <c r="G7" s="73" t="s">
        <v>530</v>
      </c>
      <c r="H7" s="73" t="s">
        <v>531</v>
      </c>
      <c r="I7" s="73" t="s">
        <v>532</v>
      </c>
      <c r="J7" s="73" t="s">
        <v>533</v>
      </c>
      <c r="K7" s="73" t="s">
        <v>526</v>
      </c>
      <c r="L7" s="73" t="s">
        <v>527</v>
      </c>
      <c r="M7" s="73" t="s">
        <v>528</v>
      </c>
      <c r="N7" s="73" t="s">
        <v>529</v>
      </c>
      <c r="O7" s="73" t="s">
        <v>530</v>
      </c>
      <c r="P7" s="73" t="s">
        <v>531</v>
      </c>
      <c r="Q7" s="73" t="s">
        <v>532</v>
      </c>
      <c r="R7" s="73" t="s">
        <v>533</v>
      </c>
      <c r="S7" s="73" t="s">
        <v>526</v>
      </c>
      <c r="T7" s="73" t="s">
        <v>527</v>
      </c>
    </row>
    <row r="8" spans="1:26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25.5" x14ac:dyDescent="0.25">
      <c r="A9" s="74" t="s">
        <v>534</v>
      </c>
      <c r="B9" s="74" t="s">
        <v>535</v>
      </c>
      <c r="C9" s="74" t="s">
        <v>536</v>
      </c>
      <c r="D9" s="74" t="s">
        <v>4</v>
      </c>
      <c r="E9" s="74" t="s">
        <v>5</v>
      </c>
      <c r="F9" s="74" t="s">
        <v>6</v>
      </c>
      <c r="G9" s="74" t="s">
        <v>7</v>
      </c>
      <c r="H9" s="74" t="s">
        <v>8</v>
      </c>
      <c r="I9" s="74" t="s">
        <v>9</v>
      </c>
      <c r="J9" s="74" t="s">
        <v>10</v>
      </c>
      <c r="K9" s="74" t="s">
        <v>11</v>
      </c>
      <c r="L9" s="74" t="s">
        <v>12</v>
      </c>
      <c r="M9" s="74" t="s">
        <v>13</v>
      </c>
      <c r="N9" s="74" t="s">
        <v>14</v>
      </c>
      <c r="O9" s="74" t="s">
        <v>15</v>
      </c>
      <c r="P9" s="74" t="s">
        <v>16</v>
      </c>
      <c r="Q9" s="74" t="s">
        <v>17</v>
      </c>
      <c r="R9" s="74" t="s">
        <v>18</v>
      </c>
      <c r="S9" s="74" t="s">
        <v>19</v>
      </c>
      <c r="T9" s="74" t="s">
        <v>20</v>
      </c>
    </row>
    <row r="10" spans="1:26" ht="15.75" x14ac:dyDescent="0.25">
      <c r="A10" s="75" t="s">
        <v>537</v>
      </c>
      <c r="B10" s="76" t="s">
        <v>538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6" x14ac:dyDescent="0.25">
      <c r="A11" s="75" t="s">
        <v>539</v>
      </c>
      <c r="B11" s="78" t="s">
        <v>540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6" x14ac:dyDescent="0.25">
      <c r="A12" s="75" t="s">
        <v>541</v>
      </c>
      <c r="B12" s="79" t="s">
        <v>542</v>
      </c>
      <c r="C12" s="77">
        <v>255190.51855340693</v>
      </c>
      <c r="D12" s="77">
        <v>4446.4935988734387</v>
      </c>
      <c r="E12" s="77">
        <v>173.70886563409175</v>
      </c>
      <c r="F12" s="77">
        <v>2261.8632561802647</v>
      </c>
      <c r="G12" s="77">
        <v>15137.362968332307</v>
      </c>
      <c r="H12" s="77">
        <v>105.32129778471645</v>
      </c>
      <c r="I12" s="77">
        <v>54862.244955742106</v>
      </c>
      <c r="J12" s="77">
        <v>21045.418614283408</v>
      </c>
      <c r="K12" s="77">
        <v>4026.6234602324757</v>
      </c>
      <c r="L12" s="77">
        <v>216.85364347528815</v>
      </c>
      <c r="M12" s="77">
        <v>183.57189962726923</v>
      </c>
      <c r="N12" s="77">
        <v>4.070782692419038</v>
      </c>
      <c r="O12" s="77">
        <v>11.867855238241312</v>
      </c>
      <c r="P12" s="77">
        <v>152521.27272305431</v>
      </c>
      <c r="Q12" s="77">
        <v>23.905162374396873</v>
      </c>
      <c r="R12" s="77">
        <v>49.013571011827707</v>
      </c>
      <c r="S12" s="77">
        <v>21.773789754503802</v>
      </c>
      <c r="T12" s="77">
        <v>99.15210911584002</v>
      </c>
    </row>
    <row r="13" spans="1:26" x14ac:dyDescent="0.25">
      <c r="A13" s="75" t="s">
        <v>543</v>
      </c>
      <c r="B13" s="79" t="s">
        <v>544</v>
      </c>
      <c r="C13" s="77">
        <v>1180119.2121343911</v>
      </c>
      <c r="D13" s="77">
        <v>20654.275809879029</v>
      </c>
      <c r="E13" s="77">
        <v>807.09486818448431</v>
      </c>
      <c r="F13" s="77">
        <v>10534.395819817835</v>
      </c>
      <c r="G13" s="77">
        <v>69531.87764556623</v>
      </c>
      <c r="H13" s="77">
        <v>490.66909647742409</v>
      </c>
      <c r="I13" s="77">
        <v>253475.64969562981</v>
      </c>
      <c r="J13" s="77">
        <v>99039.375845739502</v>
      </c>
      <c r="K13" s="77">
        <v>19222.246879255679</v>
      </c>
      <c r="L13" s="77">
        <v>1294.0385950845889</v>
      </c>
      <c r="M13" s="77">
        <v>851.56466126225871</v>
      </c>
      <c r="N13" s="77">
        <v>28.144953492072766</v>
      </c>
      <c r="O13" s="77">
        <v>57.328656314894381</v>
      </c>
      <c r="P13" s="77">
        <v>703168.27781921392</v>
      </c>
      <c r="Q13" s="77">
        <v>165.26931410311232</v>
      </c>
      <c r="R13" s="77">
        <v>228.39052924432238</v>
      </c>
      <c r="S13" s="77">
        <v>101.02863437780876</v>
      </c>
      <c r="T13" s="77">
        <v>469.58331074800691</v>
      </c>
    </row>
    <row r="14" spans="1:26" x14ac:dyDescent="0.25">
      <c r="A14" s="75" t="s">
        <v>545</v>
      </c>
      <c r="B14" s="79" t="s">
        <v>546</v>
      </c>
      <c r="C14" s="77">
        <v>1755130.4437065311</v>
      </c>
      <c r="D14" s="77">
        <v>30292.825802782856</v>
      </c>
      <c r="E14" s="77">
        <v>1183.5967251657239</v>
      </c>
      <c r="F14" s="77">
        <v>15364.590275198298</v>
      </c>
      <c r="G14" s="77">
        <v>104516.42305367914</v>
      </c>
      <c r="H14" s="77">
        <v>715.79590228357256</v>
      </c>
      <c r="I14" s="77">
        <v>376175.71517320379</v>
      </c>
      <c r="J14" s="77">
        <v>145876.55109977204</v>
      </c>
      <c r="K14" s="77">
        <v>28160.292758032108</v>
      </c>
      <c r="L14" s="77">
        <v>1892.1940680750311</v>
      </c>
      <c r="M14" s="77">
        <v>1253.0070830786958</v>
      </c>
      <c r="N14" s="77">
        <v>11.618319725584254</v>
      </c>
      <c r="O14" s="77">
        <v>76.957703973560854</v>
      </c>
      <c r="P14" s="77">
        <v>1048399.1214490321</v>
      </c>
      <c r="Q14" s="77">
        <v>68.219861280975493</v>
      </c>
      <c r="R14" s="77">
        <v>333.06894253019368</v>
      </c>
      <c r="S14" s="77">
        <v>148.53721157257922</v>
      </c>
      <c r="T14" s="77">
        <v>661.92827714482087</v>
      </c>
    </row>
    <row r="15" spans="1:26" x14ac:dyDescent="0.25">
      <c r="A15" s="75" t="s">
        <v>547</v>
      </c>
      <c r="B15" s="79" t="s">
        <v>548</v>
      </c>
      <c r="C15" s="77">
        <v>10340.347399832732</v>
      </c>
      <c r="D15" s="77">
        <v>192.02723981867805</v>
      </c>
      <c r="E15" s="77">
        <v>7.5091154386312864</v>
      </c>
      <c r="F15" s="77">
        <v>100.18423228336812</v>
      </c>
      <c r="G15" s="77">
        <v>580.58143986735865</v>
      </c>
      <c r="H15" s="77">
        <v>4.6646587489263442</v>
      </c>
      <c r="I15" s="77">
        <v>2242.0016381314167</v>
      </c>
      <c r="J15" s="77">
        <v>904.50260139544616</v>
      </c>
      <c r="K15" s="77">
        <v>179.5257526126039</v>
      </c>
      <c r="L15" s="77">
        <v>12.176955658128007</v>
      </c>
      <c r="M15" s="77">
        <v>7.813215776878387</v>
      </c>
      <c r="N15" s="77">
        <v>1.0328837583792987</v>
      </c>
      <c r="O15" s="77">
        <v>0.71803653447975768</v>
      </c>
      <c r="P15" s="77">
        <v>6093.3705287148896</v>
      </c>
      <c r="Q15" s="77">
        <v>6.065079775714632</v>
      </c>
      <c r="R15" s="77">
        <v>2.1742634345510767</v>
      </c>
      <c r="S15" s="77">
        <v>0.92987026165566888</v>
      </c>
      <c r="T15" s="77">
        <v>5.0698876216235513</v>
      </c>
    </row>
    <row r="16" spans="1:26" x14ac:dyDescent="0.25">
      <c r="A16" s="75" t="s">
        <v>549</v>
      </c>
      <c r="B16" s="79" t="s">
        <v>550</v>
      </c>
      <c r="C16" s="77">
        <v>518.30515861579192</v>
      </c>
      <c r="D16" s="77">
        <v>9.4790190378494454</v>
      </c>
      <c r="E16" s="77">
        <v>0.38725687697318278</v>
      </c>
      <c r="F16" s="77">
        <v>4.9984873359269058</v>
      </c>
      <c r="G16" s="77">
        <v>29.694684132919789</v>
      </c>
      <c r="H16" s="77">
        <v>0.24871095024332229</v>
      </c>
      <c r="I16" s="77">
        <v>112.64593568224387</v>
      </c>
      <c r="J16" s="77">
        <v>42.565642393123319</v>
      </c>
      <c r="K16" s="77">
        <v>8.6512664669007755</v>
      </c>
      <c r="L16" s="77">
        <v>0.61098898961578341</v>
      </c>
      <c r="M16" s="77">
        <v>0.39926715226956588</v>
      </c>
      <c r="N16" s="77">
        <v>5.482522129375287E-2</v>
      </c>
      <c r="O16" s="77">
        <v>3.3630494813903747E-2</v>
      </c>
      <c r="P16" s="77">
        <v>307.78000765027514</v>
      </c>
      <c r="Q16" s="77">
        <v>0.31312607814661181</v>
      </c>
      <c r="R16" s="77">
        <v>0.11604546911362955</v>
      </c>
      <c r="S16" s="77">
        <v>4.7100017669351645E-2</v>
      </c>
      <c r="T16" s="77">
        <v>0.27916466641354837</v>
      </c>
    </row>
    <row r="17" spans="1:20" x14ac:dyDescent="0.25">
      <c r="A17" s="75" t="s">
        <v>551</v>
      </c>
      <c r="B17" s="79" t="s">
        <v>552</v>
      </c>
      <c r="C17" s="77">
        <v>554206.8525291275</v>
      </c>
      <c r="D17" s="77">
        <v>10291.271981872296</v>
      </c>
      <c r="E17" s="77">
        <v>402.82686472724987</v>
      </c>
      <c r="F17" s="77">
        <v>5372.0549553561823</v>
      </c>
      <c r="G17" s="77">
        <v>31130.954906381765</v>
      </c>
      <c r="H17" s="77">
        <v>250.60451513741725</v>
      </c>
      <c r="I17" s="77">
        <v>120179.18068430961</v>
      </c>
      <c r="J17" s="77">
        <v>48435.300908344747</v>
      </c>
      <c r="K17" s="77">
        <v>9615.6467038625051</v>
      </c>
      <c r="L17" s="77">
        <v>651.97870552244513</v>
      </c>
      <c r="M17" s="77">
        <v>419.02062972697871</v>
      </c>
      <c r="N17" s="77">
        <v>55.442221432346365</v>
      </c>
      <c r="O17" s="77">
        <v>38.422047903287137</v>
      </c>
      <c r="P17" s="77">
        <v>326598.76698493795</v>
      </c>
      <c r="Q17" s="77">
        <v>324.99911084456903</v>
      </c>
      <c r="R17" s="77">
        <v>116.84110690267623</v>
      </c>
      <c r="S17" s="77">
        <v>49.836097879706656</v>
      </c>
      <c r="T17" s="77">
        <v>273.70410398561472</v>
      </c>
    </row>
    <row r="18" spans="1:20" x14ac:dyDescent="0.25">
      <c r="A18" s="75" t="s">
        <v>553</v>
      </c>
      <c r="B18" s="79" t="s">
        <v>554</v>
      </c>
      <c r="C18" s="77">
        <v>10358.921902517046</v>
      </c>
      <c r="D18" s="77">
        <v>174.00461112842646</v>
      </c>
      <c r="E18" s="77">
        <v>6.8173546245212124</v>
      </c>
      <c r="F18" s="77">
        <v>0</v>
      </c>
      <c r="G18" s="77">
        <v>612.15016603861034</v>
      </c>
      <c r="H18" s="77">
        <v>4.1907418381002222</v>
      </c>
      <c r="I18" s="77">
        <v>2197.0411566610096</v>
      </c>
      <c r="J18" s="77">
        <v>899.91933142509106</v>
      </c>
      <c r="K18" s="77">
        <v>171.04379887843129</v>
      </c>
      <c r="L18" s="77">
        <v>0</v>
      </c>
      <c r="M18" s="77">
        <v>7.8228656291994918</v>
      </c>
      <c r="N18" s="77">
        <v>12.45760318244518</v>
      </c>
      <c r="O18" s="77">
        <v>5.4508455051882008</v>
      </c>
      <c r="P18" s="77">
        <v>6190.02614951532</v>
      </c>
      <c r="Q18" s="77">
        <v>72.333647068752711</v>
      </c>
      <c r="R18" s="77">
        <v>1.927333948879915</v>
      </c>
      <c r="S18" s="77">
        <v>3.7362970730710305</v>
      </c>
      <c r="T18" s="77">
        <v>0</v>
      </c>
    </row>
    <row r="19" spans="1:20" x14ac:dyDescent="0.25">
      <c r="A19" s="75" t="s">
        <v>555</v>
      </c>
      <c r="B19" s="79" t="s">
        <v>556</v>
      </c>
      <c r="C19" s="77">
        <v>22560.009057636154</v>
      </c>
      <c r="D19" s="77">
        <v>378.99338202235725</v>
      </c>
      <c r="E19" s="77">
        <v>14.826941404367833</v>
      </c>
      <c r="F19" s="77">
        <v>0</v>
      </c>
      <c r="G19" s="77">
        <v>1332.2636349963082</v>
      </c>
      <c r="H19" s="77">
        <v>9.0945342736382191</v>
      </c>
      <c r="I19" s="77">
        <v>4783.8289495134713</v>
      </c>
      <c r="J19" s="77">
        <v>1962.5000653549143</v>
      </c>
      <c r="K19" s="77">
        <v>372.87204028756861</v>
      </c>
      <c r="L19" s="77">
        <v>0</v>
      </c>
      <c r="M19" s="77">
        <v>17.021051600626013</v>
      </c>
      <c r="N19" s="77">
        <v>27.069532967822646</v>
      </c>
      <c r="O19" s="77">
        <v>11.899827595361865</v>
      </c>
      <c r="P19" s="77">
        <v>13479.746146284122</v>
      </c>
      <c r="Q19" s="77">
        <v>157.5746376198781</v>
      </c>
      <c r="R19" s="77">
        <v>4.1809897064040262</v>
      </c>
      <c r="S19" s="77">
        <v>8.1373240093073349</v>
      </c>
      <c r="T19" s="77">
        <v>0</v>
      </c>
    </row>
    <row r="20" spans="1:20" x14ac:dyDescent="0.25">
      <c r="A20" s="75" t="s">
        <v>557</v>
      </c>
      <c r="B20" s="79" t="s">
        <v>558</v>
      </c>
      <c r="C20" s="77">
        <v>242695.36360292049</v>
      </c>
      <c r="D20" s="77">
        <v>4077.179303122321</v>
      </c>
      <c r="E20" s="77">
        <v>159.47392685551611</v>
      </c>
      <c r="F20" s="77">
        <v>0</v>
      </c>
      <c r="G20" s="77">
        <v>14330.815556500562</v>
      </c>
      <c r="H20" s="77">
        <v>97.787361700782554</v>
      </c>
      <c r="I20" s="77">
        <v>51461.838861258657</v>
      </c>
      <c r="J20" s="77">
        <v>21116.076856808053</v>
      </c>
      <c r="K20" s="77">
        <v>4011.8268430571256</v>
      </c>
      <c r="L20" s="77">
        <v>0</v>
      </c>
      <c r="M20" s="77">
        <v>183.08420869672852</v>
      </c>
      <c r="N20" s="77">
        <v>291.11442368150108</v>
      </c>
      <c r="O20" s="77">
        <v>128.05957448059792</v>
      </c>
      <c r="P20" s="77">
        <v>145010.38851977073</v>
      </c>
      <c r="Q20" s="77">
        <v>1695.2253386520504</v>
      </c>
      <c r="R20" s="77">
        <v>44.952831802803772</v>
      </c>
      <c r="S20" s="77">
        <v>87.539996533076405</v>
      </c>
      <c r="T20" s="77">
        <v>0</v>
      </c>
    </row>
    <row r="21" spans="1:20" x14ac:dyDescent="0.25">
      <c r="A21" s="75" t="s">
        <v>559</v>
      </c>
      <c r="B21" s="79" t="s">
        <v>560</v>
      </c>
      <c r="C21" s="77">
        <v>225253.35508054442</v>
      </c>
      <c r="D21" s="77">
        <v>3714.1592175377455</v>
      </c>
      <c r="E21" s="77">
        <v>148.05455607636912</v>
      </c>
      <c r="F21" s="77">
        <v>0</v>
      </c>
      <c r="G21" s="77">
        <v>13313.034998556028</v>
      </c>
      <c r="H21" s="77">
        <v>90.867360274813223</v>
      </c>
      <c r="I21" s="77">
        <v>47798.164060946641</v>
      </c>
      <c r="J21" s="77">
        <v>19575.050084018661</v>
      </c>
      <c r="K21" s="77">
        <v>3666.7199422868293</v>
      </c>
      <c r="L21" s="77">
        <v>0</v>
      </c>
      <c r="M21" s="77">
        <v>161.55868571170876</v>
      </c>
      <c r="N21" s="77">
        <v>270.4799519291592</v>
      </c>
      <c r="O21" s="77">
        <v>117.46273610789436</v>
      </c>
      <c r="P21" s="77">
        <v>134704.10595805073</v>
      </c>
      <c r="Q21" s="77">
        <v>1574.6836575403217</v>
      </c>
      <c r="R21" s="77">
        <v>41.77326807773742</v>
      </c>
      <c r="S21" s="77">
        <v>77.240603429762686</v>
      </c>
      <c r="T21" s="77">
        <v>0</v>
      </c>
    </row>
    <row r="22" spans="1:20" x14ac:dyDescent="0.25">
      <c r="A22" s="75" t="s">
        <v>561</v>
      </c>
      <c r="B22" s="79" t="s">
        <v>562</v>
      </c>
      <c r="C22" s="77">
        <v>466410.56001878716</v>
      </c>
      <c r="D22" s="77">
        <v>7249.8460181404344</v>
      </c>
      <c r="E22" s="77">
        <v>306.53579083784302</v>
      </c>
      <c r="F22" s="77">
        <v>0</v>
      </c>
      <c r="G22" s="77">
        <v>27629.747135746857</v>
      </c>
      <c r="H22" s="77">
        <v>188.36465851102113</v>
      </c>
      <c r="I22" s="77">
        <v>99176.400083625253</v>
      </c>
      <c r="J22" s="77">
        <v>40421.328824389871</v>
      </c>
      <c r="K22" s="77">
        <v>7239.4717320834206</v>
      </c>
      <c r="L22" s="77">
        <v>0</v>
      </c>
      <c r="M22" s="77">
        <v>281.57649075434324</v>
      </c>
      <c r="N22" s="77">
        <v>560.99183374386178</v>
      </c>
      <c r="O22" s="77">
        <v>234.8392598982125</v>
      </c>
      <c r="P22" s="77">
        <v>279630.82319482445</v>
      </c>
      <c r="Q22" s="77">
        <v>3269.3777006873829</v>
      </c>
      <c r="R22" s="77">
        <v>86.580616572388692</v>
      </c>
      <c r="S22" s="77">
        <v>134.67667897176972</v>
      </c>
      <c r="T22" s="77">
        <v>0</v>
      </c>
    </row>
    <row r="23" spans="1:20" x14ac:dyDescent="0.25">
      <c r="A23" s="75" t="s">
        <v>563</v>
      </c>
      <c r="B23" s="79" t="s">
        <v>564</v>
      </c>
      <c r="C23" s="77">
        <v>210662.14647391732</v>
      </c>
      <c r="D23" s="77">
        <v>3447.6416313447839</v>
      </c>
      <c r="E23" s="77">
        <v>138.49073808421872</v>
      </c>
      <c r="F23" s="77">
        <v>0</v>
      </c>
      <c r="G23" s="77">
        <v>12455.652496683051</v>
      </c>
      <c r="H23" s="77">
        <v>85.039250521073598</v>
      </c>
      <c r="I23" s="77">
        <v>44715.360568928962</v>
      </c>
      <c r="J23" s="77">
        <v>18296.917558316145</v>
      </c>
      <c r="K23" s="77">
        <v>3407.990278161938</v>
      </c>
      <c r="L23" s="77">
        <v>0</v>
      </c>
      <c r="M23" s="77">
        <v>148.00460601010826</v>
      </c>
      <c r="N23" s="77">
        <v>253.09955348167156</v>
      </c>
      <c r="O23" s="77">
        <v>109.32253745023745</v>
      </c>
      <c r="P23" s="77">
        <v>126021.64699549266</v>
      </c>
      <c r="Q23" s="77">
        <v>1473.1310635545467</v>
      </c>
      <c r="R23" s="77">
        <v>39.095484127902246</v>
      </c>
      <c r="S23" s="77">
        <v>70.753711760027969</v>
      </c>
      <c r="T23" s="77">
        <v>0</v>
      </c>
    </row>
    <row r="24" spans="1:20" x14ac:dyDescent="0.25">
      <c r="A24" s="75" t="s">
        <v>565</v>
      </c>
      <c r="B24" s="79" t="s">
        <v>566</v>
      </c>
      <c r="C24" s="77">
        <v>307627.79774723854</v>
      </c>
      <c r="D24" s="77">
        <v>4907.3154726722414</v>
      </c>
      <c r="E24" s="77">
        <v>202.24586749549889</v>
      </c>
      <c r="F24" s="77">
        <v>0</v>
      </c>
      <c r="G24" s="77">
        <v>18208.008043995014</v>
      </c>
      <c r="H24" s="77">
        <v>124.2711241212877</v>
      </c>
      <c r="I24" s="77">
        <v>65357.461215532952</v>
      </c>
      <c r="J24" s="77">
        <v>26684.643343884964</v>
      </c>
      <c r="K24" s="77">
        <v>4874.5237935324449</v>
      </c>
      <c r="L24" s="77">
        <v>0</v>
      </c>
      <c r="M24" s="77">
        <v>200.85520406595816</v>
      </c>
      <c r="N24" s="77">
        <v>369.9200148310789</v>
      </c>
      <c r="O24" s="77">
        <v>157.20136801255398</v>
      </c>
      <c r="P24" s="77">
        <v>184234.48689477495</v>
      </c>
      <c r="Q24" s="77">
        <v>2153.7064241080998</v>
      </c>
      <c r="R24" s="77">
        <v>57.129131885616083</v>
      </c>
      <c r="S24" s="77">
        <v>96.029848325884359</v>
      </c>
      <c r="T24" s="77">
        <v>0</v>
      </c>
    </row>
    <row r="25" spans="1:20" x14ac:dyDescent="0.25">
      <c r="A25" s="75" t="s">
        <v>567</v>
      </c>
      <c r="B25" s="79" t="s">
        <v>568</v>
      </c>
      <c r="C25" s="77">
        <v>25127.669868773788</v>
      </c>
      <c r="D25" s="77">
        <v>422.13384323401436</v>
      </c>
      <c r="E25" s="77">
        <v>16.511443413905088</v>
      </c>
      <c r="F25" s="77">
        <v>0</v>
      </c>
      <c r="G25" s="77">
        <v>1483.7609660532162</v>
      </c>
      <c r="H25" s="77">
        <v>10.124777702989867</v>
      </c>
      <c r="I25" s="77">
        <v>5328.1533875142932</v>
      </c>
      <c r="J25" s="77">
        <v>2186.2478003308938</v>
      </c>
      <c r="K25" s="77">
        <v>415.36466639475276</v>
      </c>
      <c r="L25" s="77">
        <v>0</v>
      </c>
      <c r="M25" s="77">
        <v>18.955916639486517</v>
      </c>
      <c r="N25" s="77">
        <v>30.141311419510348</v>
      </c>
      <c r="O25" s="77">
        <v>13.258504855887523</v>
      </c>
      <c r="P25" s="77">
        <v>15013.783129804899</v>
      </c>
      <c r="Q25" s="77">
        <v>175.51622361525403</v>
      </c>
      <c r="R25" s="77">
        <v>4.6543724302609268</v>
      </c>
      <c r="S25" s="77">
        <v>9.0635253644220946</v>
      </c>
      <c r="T25" s="77">
        <v>0</v>
      </c>
    </row>
    <row r="26" spans="1:20" x14ac:dyDescent="0.25">
      <c r="A26" s="75" t="s">
        <v>569</v>
      </c>
      <c r="B26" s="79" t="s">
        <v>570</v>
      </c>
      <c r="C26" s="77">
        <v>206292.43001952794</v>
      </c>
      <c r="D26" s="77">
        <v>1254.4130636191421</v>
      </c>
      <c r="E26" s="77">
        <v>80.830735684588689</v>
      </c>
      <c r="F26" s="77">
        <v>0</v>
      </c>
      <c r="G26" s="77">
        <v>9934.9374673074817</v>
      </c>
      <c r="H26" s="77">
        <v>42.990271093994032</v>
      </c>
      <c r="I26" s="77">
        <v>28782.789094911626</v>
      </c>
      <c r="J26" s="77">
        <v>10060.155466322889</v>
      </c>
      <c r="K26" s="77">
        <v>1435.1340646515741</v>
      </c>
      <c r="L26" s="77">
        <v>0</v>
      </c>
      <c r="M26" s="77">
        <v>0</v>
      </c>
      <c r="N26" s="77">
        <v>122.49110258230021</v>
      </c>
      <c r="O26" s="77">
        <v>51.146843459274962</v>
      </c>
      <c r="P26" s="77">
        <v>153795.34765811343</v>
      </c>
      <c r="Q26" s="77">
        <v>713.27937436052309</v>
      </c>
      <c r="R26" s="77">
        <v>18.914877421102705</v>
      </c>
      <c r="S26" s="77">
        <v>0</v>
      </c>
      <c r="T26" s="77">
        <v>0</v>
      </c>
    </row>
    <row r="27" spans="1:20" x14ac:dyDescent="0.25">
      <c r="A27" s="75" t="s">
        <v>571</v>
      </c>
      <c r="B27" s="80" t="s">
        <v>572</v>
      </c>
      <c r="C27" s="81">
        <v>5472493.933253767</v>
      </c>
      <c r="D27" s="81">
        <v>91512.059995085612</v>
      </c>
      <c r="E27" s="81">
        <v>3648.9110505039826</v>
      </c>
      <c r="F27" s="81">
        <v>33638.087026171881</v>
      </c>
      <c r="G27" s="81">
        <v>320227.26516383683</v>
      </c>
      <c r="H27" s="81">
        <v>2220.0342614200003</v>
      </c>
      <c r="I27" s="81">
        <v>1156648.475461592</v>
      </c>
      <c r="J27" s="81">
        <v>456546.55404277972</v>
      </c>
      <c r="K27" s="81">
        <v>86807.933979796377</v>
      </c>
      <c r="L27" s="81">
        <v>4067.8529568050972</v>
      </c>
      <c r="M27" s="81">
        <v>3734.2557857325091</v>
      </c>
      <c r="N27" s="81">
        <v>2038.1293141414462</v>
      </c>
      <c r="O27" s="81">
        <v>1013.969427824486</v>
      </c>
      <c r="P27" s="81">
        <v>3295168.9441592344</v>
      </c>
      <c r="Q27" s="81">
        <v>11873.599721663721</v>
      </c>
      <c r="R27" s="81">
        <v>1028.8133645657806</v>
      </c>
      <c r="S27" s="81">
        <v>809.33068933124491</v>
      </c>
      <c r="T27" s="81">
        <v>1509.7168532823198</v>
      </c>
    </row>
    <row r="28" spans="1:20" x14ac:dyDescent="0.25">
      <c r="A28" s="75" t="s">
        <v>573</v>
      </c>
    </row>
    <row r="29" spans="1:20" x14ac:dyDescent="0.25">
      <c r="A29" s="75" t="s">
        <v>574</v>
      </c>
      <c r="B29" s="78" t="s">
        <v>575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</row>
    <row r="30" spans="1:20" x14ac:dyDescent="0.25">
      <c r="A30" s="75" t="s">
        <v>576</v>
      </c>
      <c r="B30" s="79" t="s">
        <v>577</v>
      </c>
      <c r="C30" s="83">
        <v>111079183.34867729</v>
      </c>
      <c r="D30" s="83">
        <v>5184882.5375425965</v>
      </c>
      <c r="E30" s="83">
        <v>204233.16410358986</v>
      </c>
      <c r="F30" s="83">
        <v>2778867.2848542193</v>
      </c>
      <c r="G30" s="83">
        <v>0</v>
      </c>
      <c r="H30" s="83">
        <v>0</v>
      </c>
      <c r="I30" s="83">
        <v>70516172.199925631</v>
      </c>
      <c r="J30" s="83">
        <v>25368291.94802681</v>
      </c>
      <c r="K30" s="83">
        <v>5230119.669165127</v>
      </c>
      <c r="L30" s="83">
        <v>426632.16247463226</v>
      </c>
      <c r="M30" s="83">
        <v>230383.6527669463</v>
      </c>
      <c r="N30" s="83">
        <v>0</v>
      </c>
      <c r="O30" s="83">
        <v>0</v>
      </c>
      <c r="P30" s="83">
        <v>0</v>
      </c>
      <c r="Q30" s="83">
        <v>0</v>
      </c>
      <c r="R30" s="83">
        <v>0</v>
      </c>
      <c r="S30" s="83">
        <v>54705.957453760304</v>
      </c>
      <c r="T30" s="83">
        <v>1084894.7723639712</v>
      </c>
    </row>
    <row r="31" spans="1:20" x14ac:dyDescent="0.25">
      <c r="A31" s="75" t="s">
        <v>578</v>
      </c>
      <c r="B31" s="79" t="s">
        <v>579</v>
      </c>
      <c r="C31" s="83">
        <v>63734975328</v>
      </c>
      <c r="D31" s="83">
        <v>0</v>
      </c>
      <c r="E31" s="83">
        <v>0</v>
      </c>
      <c r="F31" s="83">
        <v>0</v>
      </c>
      <c r="G31" s="83">
        <v>5968792122</v>
      </c>
      <c r="H31" s="83">
        <v>70241818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97899984</v>
      </c>
      <c r="O31" s="83">
        <v>10793313</v>
      </c>
      <c r="P31" s="83">
        <v>56993678507</v>
      </c>
      <c r="Q31" s="83">
        <v>560806958</v>
      </c>
      <c r="R31" s="83">
        <v>32762626</v>
      </c>
      <c r="S31" s="83">
        <v>0</v>
      </c>
      <c r="T31" s="83">
        <v>0</v>
      </c>
    </row>
    <row r="32" spans="1:20" x14ac:dyDescent="0.25">
      <c r="A32" s="75" t="s">
        <v>580</v>
      </c>
      <c r="B32" s="80" t="s">
        <v>581</v>
      </c>
      <c r="C32" s="84">
        <v>63846054511.348679</v>
      </c>
      <c r="D32" s="84">
        <v>5184882.5375425965</v>
      </c>
      <c r="E32" s="84">
        <v>204233.16410358986</v>
      </c>
      <c r="F32" s="84">
        <v>2778867.2848542193</v>
      </c>
      <c r="G32" s="84">
        <v>5968792122</v>
      </c>
      <c r="H32" s="84">
        <v>70241818</v>
      </c>
      <c r="I32" s="84">
        <v>70516172.199925631</v>
      </c>
      <c r="J32" s="84">
        <v>25368291.94802681</v>
      </c>
      <c r="K32" s="84">
        <v>5230119.669165127</v>
      </c>
      <c r="L32" s="84">
        <v>426632.16247463226</v>
      </c>
      <c r="M32" s="84">
        <v>230383.6527669463</v>
      </c>
      <c r="N32" s="84">
        <v>97899984</v>
      </c>
      <c r="O32" s="84">
        <v>10793313</v>
      </c>
      <c r="P32" s="84">
        <v>56993678507</v>
      </c>
      <c r="Q32" s="84">
        <v>560806958</v>
      </c>
      <c r="R32" s="84">
        <v>32762626</v>
      </c>
      <c r="S32" s="84">
        <v>54705.957453760304</v>
      </c>
      <c r="T32" s="84">
        <v>1084894.7723639712</v>
      </c>
    </row>
    <row r="33" spans="1:26" x14ac:dyDescent="0.25">
      <c r="A33" s="75" t="s">
        <v>582</v>
      </c>
    </row>
    <row r="34" spans="1:26" x14ac:dyDescent="0.25">
      <c r="A34" s="75" t="s">
        <v>583</v>
      </c>
      <c r="B34" s="78" t="s">
        <v>584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</row>
    <row r="35" spans="1:26" x14ac:dyDescent="0.25">
      <c r="A35" s="75" t="s">
        <v>585</v>
      </c>
      <c r="B35" s="79" t="s">
        <v>542</v>
      </c>
      <c r="C35" s="86">
        <v>0</v>
      </c>
      <c r="D35" s="86">
        <v>0.85758810670779018</v>
      </c>
      <c r="E35" s="86">
        <v>0.85054191074464391</v>
      </c>
      <c r="F35" s="86">
        <v>0.81395152208534594</v>
      </c>
      <c r="G35" s="86">
        <v>2.5360847988889481E-3</v>
      </c>
      <c r="H35" s="86">
        <v>1.4994101915858221E-3</v>
      </c>
      <c r="I35" s="86">
        <v>0.77800940187448187</v>
      </c>
      <c r="J35" s="86">
        <v>0.82959541215467436</v>
      </c>
      <c r="K35" s="86">
        <v>0.76989126730158308</v>
      </c>
      <c r="L35" s="86">
        <v>0.50829183204907191</v>
      </c>
      <c r="M35" s="86">
        <v>0.79680957143677489</v>
      </c>
      <c r="N35" s="86">
        <v>4.1581035318851915E-5</v>
      </c>
      <c r="O35" s="86">
        <v>1.0995562936274813E-3</v>
      </c>
      <c r="P35" s="86">
        <v>2.6761085916628727E-3</v>
      </c>
      <c r="Q35" s="86">
        <v>4.2626365513811751E-5</v>
      </c>
      <c r="R35" s="86">
        <v>1.496020832146596E-3</v>
      </c>
      <c r="S35" s="86">
        <v>0.39801496524227536</v>
      </c>
      <c r="T35" s="86">
        <v>9.1393296051919301E-2</v>
      </c>
    </row>
    <row r="36" spans="1:26" x14ac:dyDescent="0.25">
      <c r="A36" s="75" t="s">
        <v>586</v>
      </c>
      <c r="B36" s="79" t="s">
        <v>544</v>
      </c>
      <c r="C36" s="86">
        <v>0</v>
      </c>
      <c r="D36" s="86">
        <v>3.9835571317818581</v>
      </c>
      <c r="E36" s="86">
        <v>3.9518306036482631</v>
      </c>
      <c r="F36" s="86">
        <v>3.7908956203968103</v>
      </c>
      <c r="G36" s="86">
        <v>1.1649237605257351E-2</v>
      </c>
      <c r="H36" s="86">
        <v>6.9854270639382382E-3</v>
      </c>
      <c r="I36" s="86">
        <v>3.5945747165200941</v>
      </c>
      <c r="J36" s="86">
        <v>3.9040616549449223</v>
      </c>
      <c r="K36" s="86">
        <v>3.6752977169113388</v>
      </c>
      <c r="L36" s="86">
        <v>3.0331482455018453</v>
      </c>
      <c r="M36" s="86">
        <v>3.696289433016728</v>
      </c>
      <c r="N36" s="86">
        <v>2.8748680379838228E-4</v>
      </c>
      <c r="O36" s="86">
        <v>5.3114976203223587E-3</v>
      </c>
      <c r="P36" s="86">
        <v>1.2337653863363992E-2</v>
      </c>
      <c r="Q36" s="86">
        <v>2.9469911481218162E-4</v>
      </c>
      <c r="R36" s="86">
        <v>6.971069084765134E-3</v>
      </c>
      <c r="S36" s="86">
        <v>1.846757448001934</v>
      </c>
      <c r="T36" s="86">
        <v>0.43283765643444955</v>
      </c>
    </row>
    <row r="37" spans="1:26" x14ac:dyDescent="0.25">
      <c r="A37" s="75" t="s">
        <v>587</v>
      </c>
      <c r="B37" s="79" t="s">
        <v>546</v>
      </c>
      <c r="C37" s="86">
        <v>0</v>
      </c>
      <c r="D37" s="86">
        <v>5.8425288487133802</v>
      </c>
      <c r="E37" s="86">
        <v>5.7953209037362186</v>
      </c>
      <c r="F37" s="86">
        <v>5.5290838677113472</v>
      </c>
      <c r="G37" s="86">
        <v>1.7510481336491607E-2</v>
      </c>
      <c r="H37" s="86">
        <v>1.0190452392385013E-2</v>
      </c>
      <c r="I37" s="86">
        <v>5.3346020272722701</v>
      </c>
      <c r="J37" s="86">
        <v>5.7503497436341418</v>
      </c>
      <c r="K37" s="86">
        <v>5.3842540016923319</v>
      </c>
      <c r="L37" s="86">
        <v>4.4351885171984469</v>
      </c>
      <c r="M37" s="86">
        <v>5.4387846881923734</v>
      </c>
      <c r="N37" s="86">
        <v>1.186753996362681E-4</v>
      </c>
      <c r="O37" s="86">
        <v>7.1301280685143525E-3</v>
      </c>
      <c r="P37" s="86">
        <v>1.8395007111538995E-2</v>
      </c>
      <c r="Q37" s="86">
        <v>1.2164588956646914E-4</v>
      </c>
      <c r="R37" s="86">
        <v>1.0166124734024484E-2</v>
      </c>
      <c r="S37" s="86">
        <v>2.7151926131286324</v>
      </c>
      <c r="T37" s="86">
        <v>0.61013131780742935</v>
      </c>
    </row>
    <row r="38" spans="1:26" x14ac:dyDescent="0.25">
      <c r="A38" s="75" t="s">
        <v>588</v>
      </c>
      <c r="B38" s="79" t="s">
        <v>548</v>
      </c>
      <c r="C38" s="86">
        <v>0</v>
      </c>
      <c r="D38" s="86">
        <v>3.70359865297335E-2</v>
      </c>
      <c r="E38" s="86">
        <v>3.6767365729214088E-2</v>
      </c>
      <c r="F38" s="86">
        <v>3.6052183142896599E-2</v>
      </c>
      <c r="G38" s="86">
        <v>9.7269502438764727E-5</v>
      </c>
      <c r="H38" s="86">
        <v>6.6408570873355578E-5</v>
      </c>
      <c r="I38" s="86">
        <v>3.1794148323521468E-2</v>
      </c>
      <c r="J38" s="86">
        <v>3.5654848314129399E-2</v>
      </c>
      <c r="K38" s="86">
        <v>3.432536231838481E-2</v>
      </c>
      <c r="L38" s="86">
        <v>2.8542047996327643E-2</v>
      </c>
      <c r="M38" s="86">
        <v>3.3913933054886297E-2</v>
      </c>
      <c r="N38" s="86">
        <v>1.0550397621916862E-5</v>
      </c>
      <c r="O38" s="86">
        <v>6.6526055019414121E-5</v>
      </c>
      <c r="P38" s="86">
        <v>1.0691309437004488E-4</v>
      </c>
      <c r="Q38" s="86">
        <v>1.0814915345102818E-5</v>
      </c>
      <c r="R38" s="86">
        <v>6.6364138044095635E-5</v>
      </c>
      <c r="S38" s="86">
        <v>1.6997605104373377E-2</v>
      </c>
      <c r="T38" s="86">
        <v>4.6731607071682484E-3</v>
      </c>
    </row>
    <row r="39" spans="1:26" x14ac:dyDescent="0.25">
      <c r="A39" s="75" t="s">
        <v>589</v>
      </c>
      <c r="B39" s="79" t="s">
        <v>550</v>
      </c>
      <c r="C39" s="86">
        <v>0</v>
      </c>
      <c r="D39" s="86">
        <v>1.8282032368552132E-3</v>
      </c>
      <c r="E39" s="86">
        <v>1.8961507974129058E-3</v>
      </c>
      <c r="F39" s="86">
        <v>1.7987499306535357E-3</v>
      </c>
      <c r="G39" s="86">
        <v>4.9749905049415272E-6</v>
      </c>
      <c r="H39" s="86">
        <v>3.540781792454778E-6</v>
      </c>
      <c r="I39" s="86">
        <v>1.5974482472314723E-3</v>
      </c>
      <c r="J39" s="86">
        <v>1.6779073057157146E-3</v>
      </c>
      <c r="K39" s="86">
        <v>1.6541239998590241E-3</v>
      </c>
      <c r="L39" s="86">
        <v>1.4321212589126192E-3</v>
      </c>
      <c r="M39" s="86">
        <v>1.7330533111802875E-3</v>
      </c>
      <c r="N39" s="86">
        <v>5.6001256643466733E-7</v>
      </c>
      <c r="O39" s="86">
        <v>3.1158639440831322E-6</v>
      </c>
      <c r="P39" s="86">
        <v>5.400248162828679E-6</v>
      </c>
      <c r="Q39" s="86">
        <v>5.5834913187117015E-7</v>
      </c>
      <c r="R39" s="86">
        <v>3.5420075641564737E-6</v>
      </c>
      <c r="S39" s="86">
        <v>8.6096688297910683E-4</v>
      </c>
      <c r="T39" s="86">
        <v>2.5731957930376261E-4</v>
      </c>
    </row>
    <row r="40" spans="1:26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x14ac:dyDescent="0.25">
      <c r="A41" s="75" t="s">
        <v>537</v>
      </c>
      <c r="B41" s="79" t="s">
        <v>552</v>
      </c>
      <c r="C41" s="86">
        <v>0</v>
      </c>
      <c r="D41" s="86">
        <v>1.9848611626889239</v>
      </c>
      <c r="E41" s="86">
        <v>1.9723871316165409</v>
      </c>
      <c r="F41" s="86">
        <v>1.9331815465372262</v>
      </c>
      <c r="G41" s="86">
        <v>5.2156205594157167E-3</v>
      </c>
      <c r="H41" s="86">
        <v>3.5677395926372126E-3</v>
      </c>
      <c r="I41" s="86">
        <v>1.7042782802160716</v>
      </c>
      <c r="J41" s="86">
        <v>1.9092850637156171</v>
      </c>
      <c r="K41" s="86">
        <v>1.8385137075453248</v>
      </c>
      <c r="L41" s="86">
        <v>1.5281986752726644</v>
      </c>
      <c r="M41" s="86">
        <v>1.8187949739248888</v>
      </c>
      <c r="N41" s="86">
        <v>5.6631491821639479E-4</v>
      </c>
      <c r="O41" s="86">
        <v>3.5598011382869318E-3</v>
      </c>
      <c r="P41" s="86">
        <v>5.7304384545879923E-3</v>
      </c>
      <c r="Q41" s="86">
        <v>5.7952046815469267E-4</v>
      </c>
      <c r="R41" s="86">
        <v>3.5662924853055501E-3</v>
      </c>
      <c r="S41" s="86">
        <v>0.91098118375553794</v>
      </c>
      <c r="T41" s="86">
        <v>0.25228631472637403</v>
      </c>
    </row>
    <row r="42" spans="1:26" x14ac:dyDescent="0.25">
      <c r="A42" s="75" t="s">
        <v>539</v>
      </c>
      <c r="B42" s="79" t="s">
        <v>554</v>
      </c>
      <c r="C42" s="86">
        <v>0</v>
      </c>
      <c r="D42" s="86">
        <v>3.3559990967682925E-2</v>
      </c>
      <c r="E42" s="86">
        <v>3.3380252685422614E-2</v>
      </c>
      <c r="F42" s="86">
        <v>0</v>
      </c>
      <c r="G42" s="86">
        <v>1.0255846635742668E-4</v>
      </c>
      <c r="H42" s="86">
        <v>5.9661636862818995E-5</v>
      </c>
      <c r="I42" s="86">
        <v>3.1156557256568254E-2</v>
      </c>
      <c r="J42" s="86">
        <v>3.5474179076336605E-2</v>
      </c>
      <c r="K42" s="86">
        <v>3.2703610949256667E-2</v>
      </c>
      <c r="L42" s="86">
        <v>0</v>
      </c>
      <c r="M42" s="86">
        <v>3.3955819066351124E-2</v>
      </c>
      <c r="N42" s="86">
        <v>1.2724826576524445E-4</v>
      </c>
      <c r="O42" s="86">
        <v>5.0502060907417403E-4</v>
      </c>
      <c r="P42" s="86">
        <v>1.0860899509679931E-4</v>
      </c>
      <c r="Q42" s="86">
        <v>1.2898136522185004E-4</v>
      </c>
      <c r="R42" s="86">
        <v>5.882721210686576E-5</v>
      </c>
      <c r="S42" s="86">
        <v>6.8297809726282563E-2</v>
      </c>
      <c r="T42" s="86">
        <v>0</v>
      </c>
    </row>
    <row r="43" spans="1:26" x14ac:dyDescent="0.25">
      <c r="A43" s="75" t="s">
        <v>541</v>
      </c>
      <c r="B43" s="79" t="s">
        <v>556</v>
      </c>
      <c r="C43" s="86">
        <v>0</v>
      </c>
      <c r="D43" s="86">
        <v>7.3095847259441141E-2</v>
      </c>
      <c r="E43" s="86">
        <v>7.2598108487647015E-2</v>
      </c>
      <c r="F43" s="86">
        <v>0</v>
      </c>
      <c r="G43" s="86">
        <v>2.2320489770213316E-4</v>
      </c>
      <c r="H43" s="86">
        <v>1.2947464249342492E-4</v>
      </c>
      <c r="I43" s="86">
        <v>6.7840167727063846E-2</v>
      </c>
      <c r="J43" s="86">
        <v>7.7360354783663751E-2</v>
      </c>
      <c r="K43" s="86">
        <v>7.1293213898313987E-2</v>
      </c>
      <c r="L43" s="86">
        <v>0</v>
      </c>
      <c r="M43" s="86">
        <v>7.3881334010466135E-2</v>
      </c>
      <c r="N43" s="86">
        <v>2.7650191411494657E-4</v>
      </c>
      <c r="O43" s="86">
        <v>1.1025185311833231E-3</v>
      </c>
      <c r="P43" s="86">
        <v>2.3651300458924635E-4</v>
      </c>
      <c r="Q43" s="86">
        <v>2.809783926038202E-4</v>
      </c>
      <c r="R43" s="86">
        <v>1.2761460898781513E-4</v>
      </c>
      <c r="S43" s="86">
        <v>0.14874657876494221</v>
      </c>
      <c r="T43" s="86">
        <v>0</v>
      </c>
    </row>
    <row r="44" spans="1:26" x14ac:dyDescent="0.25">
      <c r="A44" s="75" t="s">
        <v>543</v>
      </c>
      <c r="B44" s="79" t="s">
        <v>558</v>
      </c>
      <c r="C44" s="86">
        <v>0</v>
      </c>
      <c r="D44" s="86">
        <v>0.7863590493324315</v>
      </c>
      <c r="E44" s="86">
        <v>0.78084246285597747</v>
      </c>
      <c r="F44" s="86">
        <v>0</v>
      </c>
      <c r="G44" s="86">
        <v>2.4009573903033912E-3</v>
      </c>
      <c r="H44" s="86">
        <v>1.3921530576099632E-3</v>
      </c>
      <c r="I44" s="86">
        <v>0.72978775301863208</v>
      </c>
      <c r="J44" s="86">
        <v>0.83238070974859213</v>
      </c>
      <c r="K44" s="86">
        <v>0.76706215093115171</v>
      </c>
      <c r="L44" s="86">
        <v>0</v>
      </c>
      <c r="M44" s="86">
        <v>0.79469270713375917</v>
      </c>
      <c r="N44" s="86">
        <v>2.9735901047900177E-3</v>
      </c>
      <c r="O44" s="86">
        <v>1.1864714243031581E-2</v>
      </c>
      <c r="P44" s="86">
        <v>2.5443240780108705E-3</v>
      </c>
      <c r="Q44" s="86">
        <v>3.0228322143108118E-3</v>
      </c>
      <c r="R44" s="86">
        <v>1.3720765790508906E-3</v>
      </c>
      <c r="S44" s="86">
        <v>1.6001912882535465</v>
      </c>
      <c r="T44" s="86">
        <v>0</v>
      </c>
    </row>
    <row r="45" spans="1:26" x14ac:dyDescent="0.25">
      <c r="A45" s="75" t="s">
        <v>545</v>
      </c>
      <c r="B45" s="79" t="s">
        <v>560</v>
      </c>
      <c r="C45" s="86">
        <v>0</v>
      </c>
      <c r="D45" s="86">
        <v>0.71634394620212394</v>
      </c>
      <c r="E45" s="86">
        <v>0.7249290619679859</v>
      </c>
      <c r="F45" s="86">
        <v>0</v>
      </c>
      <c r="G45" s="86">
        <v>2.2304403849962105E-3</v>
      </c>
      <c r="H45" s="86">
        <v>1.2936362250022234E-3</v>
      </c>
      <c r="I45" s="86">
        <v>0.67783265270597104</v>
      </c>
      <c r="J45" s="86">
        <v>0.77163453196308884</v>
      </c>
      <c r="K45" s="86">
        <v>0.70107763765033315</v>
      </c>
      <c r="L45" s="86">
        <v>0</v>
      </c>
      <c r="M45" s="86">
        <v>0.70125932882546949</v>
      </c>
      <c r="N45" s="86">
        <v>2.7628191637820818E-3</v>
      </c>
      <c r="O45" s="86">
        <v>1.0882917609069093E-2</v>
      </c>
      <c r="P45" s="86">
        <v>2.3634920483594736E-3</v>
      </c>
      <c r="Q45" s="86">
        <v>2.8078889448092791E-3</v>
      </c>
      <c r="R45" s="86">
        <v>1.2750280785715229E-3</v>
      </c>
      <c r="S45" s="86">
        <v>1.4119230706280863</v>
      </c>
      <c r="T45" s="86">
        <v>0</v>
      </c>
    </row>
    <row r="46" spans="1:26" x14ac:dyDescent="0.25">
      <c r="A46" s="75" t="s">
        <v>547</v>
      </c>
      <c r="B46" s="79" t="s">
        <v>562</v>
      </c>
      <c r="C46" s="86">
        <v>0</v>
      </c>
      <c r="D46" s="86">
        <v>1.3982662028784434</v>
      </c>
      <c r="E46" s="86">
        <v>1.5009109425654488</v>
      </c>
      <c r="F46" s="86">
        <v>0</v>
      </c>
      <c r="G46" s="86">
        <v>4.6290349154409459E-3</v>
      </c>
      <c r="H46" s="86">
        <v>2.6816597843612355E-3</v>
      </c>
      <c r="I46" s="86">
        <v>1.4064348218227569</v>
      </c>
      <c r="J46" s="86">
        <v>1.5933799921257181</v>
      </c>
      <c r="K46" s="86">
        <v>1.384188544435168</v>
      </c>
      <c r="L46" s="86">
        <v>0</v>
      </c>
      <c r="M46" s="86">
        <v>1.2222069030183451</v>
      </c>
      <c r="N46" s="86">
        <v>5.7302546008982163E-3</v>
      </c>
      <c r="O46" s="86">
        <v>2.1757847650504761E-2</v>
      </c>
      <c r="P46" s="86">
        <v>4.9063480463097326E-3</v>
      </c>
      <c r="Q46" s="86">
        <v>5.8297737823134908E-3</v>
      </c>
      <c r="R46" s="86">
        <v>2.6426641311471399E-3</v>
      </c>
      <c r="S46" s="86">
        <v>2.4618283865263471</v>
      </c>
      <c r="T46" s="86">
        <v>0</v>
      </c>
    </row>
    <row r="47" spans="1:26" x14ac:dyDescent="0.25">
      <c r="A47" s="75" t="s">
        <v>549</v>
      </c>
      <c r="B47" s="79" t="s">
        <v>564</v>
      </c>
      <c r="C47" s="86">
        <v>0</v>
      </c>
      <c r="D47" s="86">
        <v>0.6649411257402974</v>
      </c>
      <c r="E47" s="86">
        <v>0.67810112374293097</v>
      </c>
      <c r="F47" s="86">
        <v>0</v>
      </c>
      <c r="G47" s="86">
        <v>2.0867961627903803E-3</v>
      </c>
      <c r="H47" s="86">
        <v>1.2106641448413763E-3</v>
      </c>
      <c r="I47" s="86">
        <v>0.63411497212516199</v>
      </c>
      <c r="J47" s="86">
        <v>0.72125145815106051</v>
      </c>
      <c r="K47" s="86">
        <v>0.65160847050101023</v>
      </c>
      <c r="L47" s="86">
        <v>0</v>
      </c>
      <c r="M47" s="86">
        <v>0.64242668363205513</v>
      </c>
      <c r="N47" s="86">
        <v>2.5852869749362936E-3</v>
      </c>
      <c r="O47" s="86">
        <v>1.0128728542407456E-2</v>
      </c>
      <c r="P47" s="86">
        <v>2.2111513118075821E-3</v>
      </c>
      <c r="Q47" s="86">
        <v>2.6268059669019776E-3</v>
      </c>
      <c r="R47" s="86">
        <v>1.1932951933676574E-3</v>
      </c>
      <c r="S47" s="86">
        <v>1.2933456437506259</v>
      </c>
      <c r="T47" s="86">
        <v>0</v>
      </c>
    </row>
    <row r="48" spans="1:26" x14ac:dyDescent="0.25">
      <c r="A48" s="75" t="s">
        <v>551</v>
      </c>
      <c r="B48" s="79" t="s">
        <v>566</v>
      </c>
      <c r="C48" s="86">
        <v>0</v>
      </c>
      <c r="D48" s="86">
        <v>0.94646608426313372</v>
      </c>
      <c r="E48" s="86">
        <v>0.99026947157767675</v>
      </c>
      <c r="F48" s="86">
        <v>0</v>
      </c>
      <c r="G48" s="86">
        <v>3.0505347936114662E-3</v>
      </c>
      <c r="H48" s="86">
        <v>1.769190030378879E-3</v>
      </c>
      <c r="I48" s="86">
        <v>0.92684357611234436</v>
      </c>
      <c r="J48" s="86">
        <v>1.0518896344521351</v>
      </c>
      <c r="K48" s="86">
        <v>0.93200999248083272</v>
      </c>
      <c r="L48" s="86">
        <v>0</v>
      </c>
      <c r="M48" s="86">
        <v>0.87182923637876852</v>
      </c>
      <c r="N48" s="86">
        <v>3.7785503093757285E-3</v>
      </c>
      <c r="O48" s="86">
        <v>1.4564700200258622E-2</v>
      </c>
      <c r="P48" s="86">
        <v>3.2325424805164514E-3</v>
      </c>
      <c r="Q48" s="86">
        <v>3.8403703687786622E-3</v>
      </c>
      <c r="R48" s="86">
        <v>1.7437287195970212E-3</v>
      </c>
      <c r="S48" s="86">
        <v>1.7553819144295699</v>
      </c>
      <c r="T48" s="86">
        <v>0</v>
      </c>
    </row>
    <row r="49" spans="1:20" x14ac:dyDescent="0.25">
      <c r="A49" s="75" t="s">
        <v>553</v>
      </c>
      <c r="B49" s="79" t="s">
        <v>568</v>
      </c>
      <c r="C49" s="86">
        <v>0</v>
      </c>
      <c r="D49" s="86">
        <v>8.1416278995220401E-2</v>
      </c>
      <c r="E49" s="86">
        <v>8.0846044208227885E-2</v>
      </c>
      <c r="F49" s="86">
        <v>0</v>
      </c>
      <c r="G49" s="86">
        <v>2.4858647038222592E-4</v>
      </c>
      <c r="H49" s="86">
        <v>1.4414173766103076E-4</v>
      </c>
      <c r="I49" s="86">
        <v>7.555931102454129E-2</v>
      </c>
      <c r="J49" s="86">
        <v>8.6180331131869667E-2</v>
      </c>
      <c r="K49" s="86">
        <v>7.9417813103510981E-2</v>
      </c>
      <c r="L49" s="86">
        <v>0</v>
      </c>
      <c r="M49" s="86">
        <v>8.2279781624359102E-2</v>
      </c>
      <c r="N49" s="86">
        <v>3.0787861435718262E-4</v>
      </c>
      <c r="O49" s="86">
        <v>1.2283999227936336E-3</v>
      </c>
      <c r="P49" s="86">
        <v>2.6342891919076421E-4</v>
      </c>
      <c r="Q49" s="86">
        <v>3.1297083802454183E-4</v>
      </c>
      <c r="R49" s="86">
        <v>1.4206347288098724E-4</v>
      </c>
      <c r="S49" s="86">
        <v>0.16567711792784093</v>
      </c>
      <c r="T49" s="86">
        <v>0</v>
      </c>
    </row>
    <row r="50" spans="1:20" x14ac:dyDescent="0.25">
      <c r="A50" s="75" t="s">
        <v>555</v>
      </c>
      <c r="B50" s="79" t="s">
        <v>570</v>
      </c>
      <c r="C50" s="86">
        <v>0</v>
      </c>
      <c r="D50" s="86">
        <v>0.24193664071195684</v>
      </c>
      <c r="E50" s="86">
        <v>0.39577673900008825</v>
      </c>
      <c r="F50" s="86">
        <v>0</v>
      </c>
      <c r="G50" s="86">
        <v>1.664480394733285E-3</v>
      </c>
      <c r="H50" s="86">
        <v>6.1203243762845137E-4</v>
      </c>
      <c r="I50" s="86">
        <v>0.40817288002115892</v>
      </c>
      <c r="J50" s="86">
        <v>0.39656416312669351</v>
      </c>
      <c r="K50" s="86">
        <v>0.27439794028281989</v>
      </c>
      <c r="L50" s="86">
        <v>0</v>
      </c>
      <c r="M50" s="86">
        <v>0</v>
      </c>
      <c r="N50" s="86">
        <v>1.2511861348445186E-3</v>
      </c>
      <c r="O50" s="86">
        <v>4.738752916669327E-3</v>
      </c>
      <c r="P50" s="86">
        <v>2.6984632627147266E-3</v>
      </c>
      <c r="Q50" s="86">
        <v>1.2718803933964796E-3</v>
      </c>
      <c r="R50" s="86">
        <v>5.7733093254193682E-4</v>
      </c>
      <c r="S50" s="86">
        <v>0</v>
      </c>
      <c r="T50" s="86">
        <v>0</v>
      </c>
    </row>
    <row r="51" spans="1:20" x14ac:dyDescent="0.25">
      <c r="A51" s="75" t="s">
        <v>557</v>
      </c>
      <c r="B51" s="80" t="s">
        <v>590</v>
      </c>
      <c r="C51" s="87">
        <v>0</v>
      </c>
      <c r="D51" s="87">
        <v>17.64978460600927</v>
      </c>
      <c r="E51" s="87">
        <v>17.866398273363696</v>
      </c>
      <c r="F51" s="87">
        <v>12.104963489804279</v>
      </c>
      <c r="G51" s="87">
        <v>5.3650262669314795E-2</v>
      </c>
      <c r="H51" s="87">
        <v>3.1605592290051492E-2</v>
      </c>
      <c r="I51" s="87">
        <v>16.402598714267871</v>
      </c>
      <c r="J51" s="87">
        <v>17.996739984628359</v>
      </c>
      <c r="K51" s="87">
        <v>16.59769555400122</v>
      </c>
      <c r="L51" s="87">
        <v>9.5348014392772686</v>
      </c>
      <c r="M51" s="87">
        <v>16.208857446626403</v>
      </c>
      <c r="N51" s="87">
        <v>2.0818484650022482E-2</v>
      </c>
      <c r="O51" s="87">
        <v>9.3944225264706596E-2</v>
      </c>
      <c r="P51" s="87">
        <v>5.7816393510282366E-2</v>
      </c>
      <c r="Q51" s="87">
        <v>2.1172347368885042E-2</v>
      </c>
      <c r="R51" s="87">
        <v>3.1402042210101851E-2</v>
      </c>
      <c r="S51" s="87">
        <v>14.794196592122974</v>
      </c>
      <c r="T51" s="87">
        <v>1.3915790653066444</v>
      </c>
    </row>
    <row r="52" spans="1:20" x14ac:dyDescent="0.25">
      <c r="A52" s="75" t="s">
        <v>559</v>
      </c>
    </row>
    <row r="53" spans="1:20" ht="15.75" x14ac:dyDescent="0.25">
      <c r="A53" s="75" t="s">
        <v>561</v>
      </c>
      <c r="B53" s="76" t="s">
        <v>591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</row>
    <row r="54" spans="1:20" x14ac:dyDescent="0.25">
      <c r="A54" s="75" t="s">
        <v>563</v>
      </c>
      <c r="B54" s="78" t="s">
        <v>540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</row>
    <row r="55" spans="1:20" x14ac:dyDescent="0.25">
      <c r="A55" s="75" t="s">
        <v>565</v>
      </c>
      <c r="B55" s="79" t="s">
        <v>542</v>
      </c>
      <c r="C55" s="77">
        <v>88448.601928802556</v>
      </c>
      <c r="D55" s="77">
        <v>2197.9839199483235</v>
      </c>
      <c r="E55" s="77">
        <v>83.836122754842478</v>
      </c>
      <c r="F55" s="77">
        <v>1206.5484748530178</v>
      </c>
      <c r="G55" s="77">
        <v>4932.2427717823857</v>
      </c>
      <c r="H55" s="77">
        <v>58.044592833795626</v>
      </c>
      <c r="I55" s="77">
        <v>21310.272304338378</v>
      </c>
      <c r="J55" s="77">
        <v>8652.8230458697526</v>
      </c>
      <c r="K55" s="77">
        <v>2058.5447639493595</v>
      </c>
      <c r="L55" s="77">
        <v>138.25499531313329</v>
      </c>
      <c r="M55" s="77">
        <v>73.686373316495292</v>
      </c>
      <c r="N55" s="77">
        <v>81.067969408565006</v>
      </c>
      <c r="O55" s="77">
        <v>8.7035765068550592</v>
      </c>
      <c r="P55" s="77">
        <v>47074.511900292724</v>
      </c>
      <c r="Q55" s="77">
        <v>463.27827268208466</v>
      </c>
      <c r="R55" s="77">
        <v>27.079336025596064</v>
      </c>
      <c r="S55" s="77">
        <v>9.5739759541268068</v>
      </c>
      <c r="T55" s="77">
        <v>72.149532973108464</v>
      </c>
    </row>
    <row r="56" spans="1:20" x14ac:dyDescent="0.25">
      <c r="A56" s="75" t="s">
        <v>567</v>
      </c>
      <c r="B56" s="79" t="s">
        <v>544</v>
      </c>
      <c r="C56" s="77">
        <v>354312.94477548427</v>
      </c>
      <c r="D56" s="77">
        <v>8804.9394133199112</v>
      </c>
      <c r="E56" s="77">
        <v>335.78313051564021</v>
      </c>
      <c r="F56" s="77">
        <v>4832.8891812218762</v>
      </c>
      <c r="G56" s="77">
        <v>19756.319132996461</v>
      </c>
      <c r="H56" s="77">
        <v>232.42376144330697</v>
      </c>
      <c r="I56" s="77">
        <v>85364.0046046442</v>
      </c>
      <c r="J56" s="77">
        <v>34667.504755495414</v>
      </c>
      <c r="K56" s="77">
        <v>8247.1986741001529</v>
      </c>
      <c r="L56" s="77">
        <v>553.92257690157555</v>
      </c>
      <c r="M56" s="77">
        <v>295.14556409258597</v>
      </c>
      <c r="N56" s="77">
        <v>324.66182507766939</v>
      </c>
      <c r="O56" s="77">
        <v>34.875101635717257</v>
      </c>
      <c r="P56" s="77">
        <v>188571.95108838004</v>
      </c>
      <c r="Q56" s="77">
        <v>1855.8779874432005</v>
      </c>
      <c r="R56" s="77">
        <v>108.42707945081122</v>
      </c>
      <c r="S56" s="77">
        <v>38.352100349934993</v>
      </c>
      <c r="T56" s="77">
        <v>288.6687984157021</v>
      </c>
    </row>
    <row r="57" spans="1:20" x14ac:dyDescent="0.25">
      <c r="A57" s="75" t="s">
        <v>569</v>
      </c>
      <c r="B57" s="79" t="s">
        <v>546</v>
      </c>
      <c r="C57" s="77">
        <v>139447.69235054337</v>
      </c>
      <c r="D57" s="77">
        <v>3465.4933359083948</v>
      </c>
      <c r="E57" s="77">
        <v>132.0985097794113</v>
      </c>
      <c r="F57" s="77">
        <v>1901.6774978984129</v>
      </c>
      <c r="G57" s="77">
        <v>7773.8780926019072</v>
      </c>
      <c r="H57" s="77">
        <v>91.37398502667638</v>
      </c>
      <c r="I57" s="77">
        <v>33594.730223594219</v>
      </c>
      <c r="J57" s="77">
        <v>13649.899973026315</v>
      </c>
      <c r="K57" s="77">
        <v>3246.8679448507364</v>
      </c>
      <c r="L57" s="77">
        <v>218.10866685925373</v>
      </c>
      <c r="M57" s="77">
        <v>116.12702191402251</v>
      </c>
      <c r="N57" s="77">
        <v>127.68720534902653</v>
      </c>
      <c r="O57" s="77">
        <v>13.736243989272118</v>
      </c>
      <c r="P57" s="77">
        <v>74214.584527457235</v>
      </c>
      <c r="Q57" s="77">
        <v>730.48116601133461</v>
      </c>
      <c r="R57" s="77">
        <v>42.621364853504559</v>
      </c>
      <c r="S57" s="77">
        <v>15.094439337648263</v>
      </c>
      <c r="T57" s="77">
        <v>113.23215208601739</v>
      </c>
    </row>
    <row r="58" spans="1:20" x14ac:dyDescent="0.25">
      <c r="A58" s="75" t="s">
        <v>571</v>
      </c>
      <c r="B58" s="79" t="s">
        <v>592</v>
      </c>
      <c r="C58" s="77">
        <v>-228.88584370217831</v>
      </c>
      <c r="D58" s="77">
        <v>0</v>
      </c>
      <c r="E58" s="77">
        <v>0</v>
      </c>
      <c r="F58" s="77">
        <v>0</v>
      </c>
      <c r="G58" s="77">
        <v>-20.722053623110813</v>
      </c>
      <c r="H58" s="77">
        <v>0</v>
      </c>
      <c r="I58" s="77">
        <v>-19.692422402715891</v>
      </c>
      <c r="J58" s="77">
        <v>-1.0677325051023074</v>
      </c>
      <c r="K58" s="77">
        <v>0</v>
      </c>
      <c r="L58" s="77">
        <v>0</v>
      </c>
      <c r="M58" s="77">
        <v>0</v>
      </c>
      <c r="N58" s="77">
        <v>-1.4048807225833124</v>
      </c>
      <c r="O58" s="77">
        <v>0</v>
      </c>
      <c r="P58" s="77">
        <v>-180.17361104994617</v>
      </c>
      <c r="Q58" s="77">
        <v>-5.8251433987198205</v>
      </c>
      <c r="R58" s="77">
        <v>0</v>
      </c>
      <c r="S58" s="77">
        <v>0</v>
      </c>
      <c r="T58" s="77">
        <v>0</v>
      </c>
    </row>
    <row r="59" spans="1:20" x14ac:dyDescent="0.25">
      <c r="A59" s="75" t="s">
        <v>573</v>
      </c>
      <c r="B59" s="80" t="s">
        <v>572</v>
      </c>
      <c r="C59" s="81">
        <v>581980.35321112804</v>
      </c>
      <c r="D59" s="81">
        <v>14468.416669176631</v>
      </c>
      <c r="E59" s="81">
        <v>551.71776304989396</v>
      </c>
      <c r="F59" s="81">
        <v>7941.1151539733073</v>
      </c>
      <c r="G59" s="81">
        <v>32441.717943757645</v>
      </c>
      <c r="H59" s="81">
        <v>381.842339303779</v>
      </c>
      <c r="I59" s="81">
        <v>140249.31471017408</v>
      </c>
      <c r="J59" s="81">
        <v>56969.160041886375</v>
      </c>
      <c r="K59" s="81">
        <v>13552.61138290025</v>
      </c>
      <c r="L59" s="81">
        <v>910.28623907396263</v>
      </c>
      <c r="M59" s="81">
        <v>484.95895932310378</v>
      </c>
      <c r="N59" s="81">
        <v>532.01211911267762</v>
      </c>
      <c r="O59" s="81">
        <v>57.314922131844433</v>
      </c>
      <c r="P59" s="81">
        <v>309680.87390508002</v>
      </c>
      <c r="Q59" s="81">
        <v>3043.8122827378997</v>
      </c>
      <c r="R59" s="81">
        <v>178.12778032991181</v>
      </c>
      <c r="S59" s="81">
        <v>63.020515641710055</v>
      </c>
      <c r="T59" s="81">
        <v>474.05048347482796</v>
      </c>
    </row>
    <row r="60" spans="1:20" x14ac:dyDescent="0.25">
      <c r="A60" s="75" t="s">
        <v>574</v>
      </c>
    </row>
    <row r="61" spans="1:20" x14ac:dyDescent="0.25">
      <c r="A61" s="75" t="s">
        <v>576</v>
      </c>
      <c r="B61" s="78" t="s">
        <v>575</v>
      </c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</row>
    <row r="62" spans="1:20" x14ac:dyDescent="0.25">
      <c r="A62" s="75" t="s">
        <v>578</v>
      </c>
      <c r="B62" s="79" t="s">
        <v>593</v>
      </c>
      <c r="C62" s="83">
        <v>107246477186</v>
      </c>
      <c r="D62" s="83">
        <v>2687420391</v>
      </c>
      <c r="E62" s="83">
        <v>101623502</v>
      </c>
      <c r="F62" s="83">
        <v>1508335314</v>
      </c>
      <c r="G62" s="83">
        <v>5968792122</v>
      </c>
      <c r="H62" s="83">
        <v>70241818</v>
      </c>
      <c r="I62" s="83">
        <v>25825428784</v>
      </c>
      <c r="J62" s="83">
        <v>10507497706</v>
      </c>
      <c r="K62" s="83">
        <v>2515470925</v>
      </c>
      <c r="L62" s="83">
        <v>172992260</v>
      </c>
      <c r="M62" s="83">
        <v>91208296</v>
      </c>
      <c r="N62" s="83">
        <v>97899984</v>
      </c>
      <c r="O62" s="83">
        <v>10793313</v>
      </c>
      <c r="P62" s="83">
        <v>56993678507</v>
      </c>
      <c r="Q62" s="83">
        <v>560806958</v>
      </c>
      <c r="R62" s="83">
        <v>32762626</v>
      </c>
      <c r="S62" s="83">
        <v>11856926</v>
      </c>
      <c r="T62" s="83">
        <v>89667754</v>
      </c>
    </row>
    <row r="63" spans="1:20" x14ac:dyDescent="0.25">
      <c r="A63" s="75" t="s">
        <v>580</v>
      </c>
      <c r="B63" s="80" t="s">
        <v>581</v>
      </c>
      <c r="C63" s="84">
        <v>107246477186</v>
      </c>
      <c r="D63" s="84">
        <v>2687420391</v>
      </c>
      <c r="E63" s="84">
        <v>101623502</v>
      </c>
      <c r="F63" s="84">
        <v>1508335314</v>
      </c>
      <c r="G63" s="84">
        <v>5968792122</v>
      </c>
      <c r="H63" s="84">
        <v>70241818</v>
      </c>
      <c r="I63" s="84">
        <v>25825428784</v>
      </c>
      <c r="J63" s="84">
        <v>10507497706</v>
      </c>
      <c r="K63" s="84">
        <v>2515470925</v>
      </c>
      <c r="L63" s="84">
        <v>172992260</v>
      </c>
      <c r="M63" s="84">
        <v>91208296</v>
      </c>
      <c r="N63" s="84">
        <v>97899984</v>
      </c>
      <c r="O63" s="84">
        <v>10793313</v>
      </c>
      <c r="P63" s="84">
        <v>56993678507</v>
      </c>
      <c r="Q63" s="84">
        <v>560806958</v>
      </c>
      <c r="R63" s="84">
        <v>32762626</v>
      </c>
      <c r="S63" s="84">
        <v>11856926</v>
      </c>
      <c r="T63" s="84">
        <v>89667754</v>
      </c>
    </row>
    <row r="64" spans="1:20" x14ac:dyDescent="0.25">
      <c r="A64" s="75" t="s">
        <v>582</v>
      </c>
    </row>
    <row r="65" spans="1:26" x14ac:dyDescent="0.25">
      <c r="A65" s="75" t="s">
        <v>583</v>
      </c>
      <c r="B65" s="78" t="s">
        <v>584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1:26" x14ac:dyDescent="0.25">
      <c r="A66" s="75" t="s">
        <v>585</v>
      </c>
      <c r="B66" s="79" t="s">
        <v>542</v>
      </c>
      <c r="C66" s="86">
        <v>0</v>
      </c>
      <c r="D66" s="86">
        <v>8.1787870900631402E-4</v>
      </c>
      <c r="E66" s="86">
        <v>8.2496785787644362E-4</v>
      </c>
      <c r="F66" s="86">
        <v>7.9992059037147087E-4</v>
      </c>
      <c r="G66" s="86">
        <v>8.2633850718354541E-4</v>
      </c>
      <c r="H66" s="86">
        <v>8.2635379445611206E-4</v>
      </c>
      <c r="I66" s="86">
        <v>8.2516625309783968E-4</v>
      </c>
      <c r="J66" s="86">
        <v>8.2349035783551119E-4</v>
      </c>
      <c r="K66" s="86">
        <v>8.183536305232229E-4</v>
      </c>
      <c r="L66" s="86">
        <v>7.9919757862654249E-4</v>
      </c>
      <c r="M66" s="86">
        <v>8.0789112995264471E-4</v>
      </c>
      <c r="N66" s="86">
        <v>8.2806928148798284E-4</v>
      </c>
      <c r="O66" s="86">
        <v>8.0638600092993308E-4</v>
      </c>
      <c r="P66" s="86">
        <v>8.2596023161605548E-4</v>
      </c>
      <c r="Q66" s="86">
        <v>8.260922338308161E-4</v>
      </c>
      <c r="R66" s="86">
        <v>8.2653130507902707E-4</v>
      </c>
      <c r="S66" s="86">
        <v>8.0745852290271586E-4</v>
      </c>
      <c r="T66" s="86">
        <v>8.0463187438717897E-4</v>
      </c>
    </row>
    <row r="67" spans="1:26" x14ac:dyDescent="0.25">
      <c r="A67" s="75" t="s">
        <v>586</v>
      </c>
      <c r="B67" s="79" t="s">
        <v>544</v>
      </c>
      <c r="C67" s="86">
        <v>0</v>
      </c>
      <c r="D67" s="86">
        <v>3.2763535778797741E-3</v>
      </c>
      <c r="E67" s="86">
        <v>3.3041877509361979E-3</v>
      </c>
      <c r="F67" s="86">
        <v>3.2041212165253834E-3</v>
      </c>
      <c r="G67" s="86">
        <v>3.3099358679585895E-3</v>
      </c>
      <c r="H67" s="86">
        <v>3.3089086823365958E-3</v>
      </c>
      <c r="I67" s="86">
        <v>3.3054244836984463E-3</v>
      </c>
      <c r="J67" s="86">
        <v>3.2993111895422587E-3</v>
      </c>
      <c r="K67" s="86">
        <v>3.2785903395405585E-3</v>
      </c>
      <c r="L67" s="86">
        <v>3.2020078638291421E-3</v>
      </c>
      <c r="M67" s="86">
        <v>3.2359508623271064E-3</v>
      </c>
      <c r="N67" s="86">
        <v>3.3162602465560097E-3</v>
      </c>
      <c r="O67" s="86">
        <v>3.2311767142968297E-3</v>
      </c>
      <c r="P67" s="86">
        <v>3.308646783787074E-3</v>
      </c>
      <c r="Q67" s="86">
        <v>3.3092991464688647E-3</v>
      </c>
      <c r="R67" s="86">
        <v>3.309474626692354E-3</v>
      </c>
      <c r="S67" s="86">
        <v>3.2345736449679277E-3</v>
      </c>
      <c r="T67" s="86">
        <v>3.219315590481971E-3</v>
      </c>
    </row>
    <row r="68" spans="1:26" x14ac:dyDescent="0.25">
      <c r="A68" s="75" t="s">
        <v>587</v>
      </c>
      <c r="B68" s="79" t="s">
        <v>546</v>
      </c>
      <c r="C68" s="86">
        <v>0</v>
      </c>
      <c r="D68" s="86">
        <v>1.289524090653666E-3</v>
      </c>
      <c r="E68" s="86">
        <v>1.2998814957135734E-3</v>
      </c>
      <c r="F68" s="86">
        <v>1.2607790059992012E-3</v>
      </c>
      <c r="G68" s="86">
        <v>1.302420646205562E-3</v>
      </c>
      <c r="H68" s="86">
        <v>1.3008488052896976E-3</v>
      </c>
      <c r="I68" s="86">
        <v>1.3008392040486719E-3</v>
      </c>
      <c r="J68" s="86">
        <v>1.2990628553962889E-3</v>
      </c>
      <c r="K68" s="86">
        <v>1.2907594806927599E-3</v>
      </c>
      <c r="L68" s="86">
        <v>1.2608001471236558E-3</v>
      </c>
      <c r="M68" s="86">
        <v>1.2732067915622776E-3</v>
      </c>
      <c r="N68" s="86">
        <v>1.3042617591135309E-3</v>
      </c>
      <c r="O68" s="86">
        <v>1.272662433607931E-3</v>
      </c>
      <c r="P68" s="86">
        <v>1.3021546682294275E-3</v>
      </c>
      <c r="Q68" s="86">
        <v>1.3025536783930821E-3</v>
      </c>
      <c r="R68" s="86">
        <v>1.3009141835426915E-3</v>
      </c>
      <c r="S68" s="86">
        <v>1.2730482873594946E-3</v>
      </c>
      <c r="T68" s="86">
        <v>1.2627967918770152E-3</v>
      </c>
    </row>
    <row r="69" spans="1:26" x14ac:dyDescent="0.25">
      <c r="A69" s="75" t="s">
        <v>588</v>
      </c>
      <c r="B69" s="79" t="s">
        <v>592</v>
      </c>
      <c r="C69" s="86">
        <v>0</v>
      </c>
      <c r="D69" s="86">
        <v>0</v>
      </c>
      <c r="E69" s="86">
        <v>0</v>
      </c>
      <c r="F69" s="86">
        <v>0</v>
      </c>
      <c r="G69" s="86">
        <v>-3.4717331747461403E-6</v>
      </c>
      <c r="H69" s="86">
        <v>0</v>
      </c>
      <c r="I69" s="86">
        <v>-7.6252063682738242E-7</v>
      </c>
      <c r="J69" s="86">
        <v>-1.0161624917534932E-7</v>
      </c>
      <c r="K69" s="86">
        <v>0</v>
      </c>
      <c r="L69" s="86">
        <v>0</v>
      </c>
      <c r="M69" s="86">
        <v>0</v>
      </c>
      <c r="N69" s="86">
        <v>-1.4350162943676401E-5</v>
      </c>
      <c r="O69" s="86">
        <v>0</v>
      </c>
      <c r="P69" s="86">
        <v>-3.1612911426276357E-6</v>
      </c>
      <c r="Q69" s="86">
        <v>-1.0387074046823471E-5</v>
      </c>
      <c r="R69" s="86">
        <v>0</v>
      </c>
      <c r="S69" s="86">
        <v>0</v>
      </c>
      <c r="T69" s="86">
        <v>0</v>
      </c>
    </row>
    <row r="70" spans="1:26" x14ac:dyDescent="0.25">
      <c r="A70" s="75" t="s">
        <v>589</v>
      </c>
      <c r="B70" s="80" t="s">
        <v>590</v>
      </c>
      <c r="C70" s="87">
        <v>0</v>
      </c>
      <c r="D70" s="87">
        <v>5.3837563775397546E-3</v>
      </c>
      <c r="E70" s="87">
        <v>5.4290371045262152E-3</v>
      </c>
      <c r="F70" s="87">
        <v>5.2648208128960559E-3</v>
      </c>
      <c r="G70" s="87">
        <v>5.4352232881729502E-3</v>
      </c>
      <c r="H70" s="87">
        <v>5.4361112820824047E-3</v>
      </c>
      <c r="I70" s="87">
        <v>5.4306674202081306E-3</v>
      </c>
      <c r="J70" s="87">
        <v>5.4217627865248827E-3</v>
      </c>
      <c r="K70" s="87">
        <v>5.3877034507565412E-3</v>
      </c>
      <c r="L70" s="87">
        <v>5.2620055895793404E-3</v>
      </c>
      <c r="M70" s="87">
        <v>5.3170487838420282E-3</v>
      </c>
      <c r="N70" s="87">
        <v>5.4342411242138469E-3</v>
      </c>
      <c r="O70" s="87">
        <v>5.3102251488346937E-3</v>
      </c>
      <c r="P70" s="87">
        <v>5.4336003924899288E-3</v>
      </c>
      <c r="Q70" s="87">
        <v>5.4275579846459398E-3</v>
      </c>
      <c r="R70" s="87">
        <v>5.436920115314073E-3</v>
      </c>
      <c r="S70" s="87">
        <v>5.3150804552301381E-3</v>
      </c>
      <c r="T70" s="87">
        <v>5.2867442567461655E-3</v>
      </c>
    </row>
    <row r="71" spans="1:26" x14ac:dyDescent="0.2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x14ac:dyDescent="0.25">
      <c r="A72" s="75" t="s">
        <v>537</v>
      </c>
    </row>
    <row r="73" spans="1:26" ht="15.75" x14ac:dyDescent="0.25">
      <c r="A73" s="75" t="s">
        <v>539</v>
      </c>
      <c r="B73" s="76" t="s">
        <v>594</v>
      </c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</row>
    <row r="74" spans="1:26" x14ac:dyDescent="0.25">
      <c r="A74" s="75" t="s">
        <v>541</v>
      </c>
      <c r="B74" s="78" t="s">
        <v>540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</row>
    <row r="75" spans="1:26" x14ac:dyDescent="0.25">
      <c r="A75" s="75" t="s">
        <v>543</v>
      </c>
      <c r="B75" s="79" t="s">
        <v>595</v>
      </c>
      <c r="C75" s="77">
        <v>1206.7393650876065</v>
      </c>
      <c r="D75" s="77">
        <v>0</v>
      </c>
      <c r="E75" s="77">
        <v>0</v>
      </c>
      <c r="F75" s="77">
        <v>538.14001608196531</v>
      </c>
      <c r="G75" s="77">
        <v>0</v>
      </c>
      <c r="H75" s="77">
        <v>0</v>
      </c>
      <c r="I75" s="77">
        <v>0</v>
      </c>
      <c r="J75" s="77">
        <v>0</v>
      </c>
      <c r="K75" s="77">
        <v>0</v>
      </c>
      <c r="L75" s="77">
        <v>221.20801432653167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447.3913346791096</v>
      </c>
    </row>
    <row r="76" spans="1:26" x14ac:dyDescent="0.25">
      <c r="A76" s="75" t="s">
        <v>545</v>
      </c>
      <c r="B76" s="79" t="s">
        <v>596</v>
      </c>
      <c r="C76" s="77">
        <v>153372.39316115942</v>
      </c>
      <c r="D76" s="77">
        <v>737.18545253166371</v>
      </c>
      <c r="E76" s="77">
        <v>77.308703282671559</v>
      </c>
      <c r="F76" s="77">
        <v>109.75750351423078</v>
      </c>
      <c r="G76" s="77">
        <v>15869.41531435326</v>
      </c>
      <c r="H76" s="77">
        <v>191.49749747364322</v>
      </c>
      <c r="I76" s="77">
        <v>13803.514697833367</v>
      </c>
      <c r="J76" s="77">
        <v>1661.8115262405252</v>
      </c>
      <c r="K76" s="77">
        <v>451.13638371107942</v>
      </c>
      <c r="L76" s="77">
        <v>36.096284706742011</v>
      </c>
      <c r="M76" s="77">
        <v>177.43597511447399</v>
      </c>
      <c r="N76" s="77">
        <v>0</v>
      </c>
      <c r="O76" s="77">
        <v>151.66579684313848</v>
      </c>
      <c r="P76" s="77">
        <v>120030.68412310765</v>
      </c>
      <c r="Q76" s="77">
        <v>0</v>
      </c>
      <c r="R76" s="77">
        <v>0</v>
      </c>
      <c r="S76" s="77">
        <v>19.514884796632781</v>
      </c>
      <c r="T76" s="77">
        <v>55.369017650372619</v>
      </c>
    </row>
    <row r="77" spans="1:26" x14ac:dyDescent="0.25">
      <c r="A77" s="75" t="s">
        <v>547</v>
      </c>
      <c r="B77" s="79" t="s">
        <v>597</v>
      </c>
      <c r="C77" s="77">
        <v>2265.1219033032785</v>
      </c>
      <c r="D77" s="77">
        <v>0.12677173862265068</v>
      </c>
      <c r="E77" s="77">
        <v>2.827098037829668E-2</v>
      </c>
      <c r="F77" s="77">
        <v>0</v>
      </c>
      <c r="G77" s="77">
        <v>196.63811207317406</v>
      </c>
      <c r="H77" s="77">
        <v>4.9610964888046194</v>
      </c>
      <c r="I77" s="77">
        <v>48.733680927291026</v>
      </c>
      <c r="J77" s="77">
        <v>1.4114020160130119</v>
      </c>
      <c r="K77" s="77">
        <v>7.1842864827760311E-2</v>
      </c>
      <c r="L77" s="77">
        <v>0</v>
      </c>
      <c r="M77" s="77">
        <v>1.2314238185263603E-2</v>
      </c>
      <c r="N77" s="77">
        <v>26.238388785237106</v>
      </c>
      <c r="O77" s="77">
        <v>8.2993209142264435E-2</v>
      </c>
      <c r="P77" s="77">
        <v>1986.8142932554208</v>
      </c>
      <c r="Q77" s="77">
        <v>0</v>
      </c>
      <c r="R77" s="77">
        <v>0</v>
      </c>
      <c r="S77" s="77">
        <v>2.7367261815480592E-3</v>
      </c>
      <c r="T77" s="77">
        <v>0</v>
      </c>
    </row>
    <row r="78" spans="1:26" x14ac:dyDescent="0.25">
      <c r="A78" s="75" t="s">
        <v>549</v>
      </c>
      <c r="B78" s="79" t="s">
        <v>598</v>
      </c>
      <c r="C78" s="77">
        <v>180230.34008623555</v>
      </c>
      <c r="D78" s="77">
        <v>107.57626614430194</v>
      </c>
      <c r="E78" s="77">
        <v>3.4178675336846118</v>
      </c>
      <c r="F78" s="77">
        <v>0</v>
      </c>
      <c r="G78" s="77">
        <v>15781.550493602295</v>
      </c>
      <c r="H78" s="77">
        <v>399.11938720474762</v>
      </c>
      <c r="I78" s="77">
        <v>4102.8727417852951</v>
      </c>
      <c r="J78" s="77">
        <v>235.74118216749682</v>
      </c>
      <c r="K78" s="77">
        <v>70.882064003472991</v>
      </c>
      <c r="L78" s="77">
        <v>0</v>
      </c>
      <c r="M78" s="77">
        <v>45.044443891384262</v>
      </c>
      <c r="N78" s="77">
        <v>0</v>
      </c>
      <c r="O78" s="77">
        <v>97.329362504142267</v>
      </c>
      <c r="P78" s="77">
        <v>159376.80439977167</v>
      </c>
      <c r="Q78" s="77">
        <v>0</v>
      </c>
      <c r="R78" s="77">
        <v>0</v>
      </c>
      <c r="S78" s="77">
        <v>10.001877627085879</v>
      </c>
      <c r="T78" s="77">
        <v>0</v>
      </c>
    </row>
    <row r="79" spans="1:26" x14ac:dyDescent="0.25">
      <c r="A79" s="75" t="s">
        <v>551</v>
      </c>
      <c r="B79" s="79" t="s">
        <v>599</v>
      </c>
      <c r="C79" s="77">
        <v>21916.031747818924</v>
      </c>
      <c r="D79" s="77">
        <v>68.325309464729287</v>
      </c>
      <c r="E79" s="77">
        <v>10.805128979810506</v>
      </c>
      <c r="F79" s="77">
        <v>4.3645145355629351</v>
      </c>
      <c r="G79" s="77">
        <v>4358.4353095138194</v>
      </c>
      <c r="H79" s="77">
        <v>22.029228751263616</v>
      </c>
      <c r="I79" s="77">
        <v>3154.8929576071901</v>
      </c>
      <c r="J79" s="77">
        <v>379.22285620426948</v>
      </c>
      <c r="K79" s="77">
        <v>61.498083031280778</v>
      </c>
      <c r="L79" s="77">
        <v>1.6000828684474593</v>
      </c>
      <c r="M79" s="77">
        <v>7.8584189987775437</v>
      </c>
      <c r="N79" s="77">
        <v>0</v>
      </c>
      <c r="O79" s="77">
        <v>20.323735002074528</v>
      </c>
      <c r="P79" s="77">
        <v>13823.324728968297</v>
      </c>
      <c r="Q79" s="77">
        <v>0</v>
      </c>
      <c r="R79" s="77">
        <v>0</v>
      </c>
      <c r="S79" s="77">
        <v>0.87300393857950453</v>
      </c>
      <c r="T79" s="77">
        <v>2.4783899548250119</v>
      </c>
    </row>
    <row r="80" spans="1:26" x14ac:dyDescent="0.25">
      <c r="A80" s="75" t="s">
        <v>553</v>
      </c>
      <c r="B80" s="79" t="s">
        <v>600</v>
      </c>
      <c r="C80" s="77">
        <v>194300.50574632207</v>
      </c>
      <c r="D80" s="77">
        <v>10.966504592188889</v>
      </c>
      <c r="E80" s="77">
        <v>2.4465280046823228</v>
      </c>
      <c r="F80" s="77">
        <v>0.67066726281930489</v>
      </c>
      <c r="G80" s="77">
        <v>17013.765412091496</v>
      </c>
      <c r="H80" s="77">
        <v>429.56829921943466</v>
      </c>
      <c r="I80" s="77">
        <v>4216.0833525151129</v>
      </c>
      <c r="J80" s="77">
        <v>122.05605407830245</v>
      </c>
      <c r="K80" s="77">
        <v>6.2134305008126471</v>
      </c>
      <c r="L80" s="77">
        <v>0.27613606378251077</v>
      </c>
      <c r="M80" s="77">
        <v>1.0655385604862742</v>
      </c>
      <c r="N80" s="77">
        <v>214.04771458537027</v>
      </c>
      <c r="O80" s="77">
        <v>7.1751412276304389</v>
      </c>
      <c r="P80" s="77">
        <v>171879.39827215252</v>
      </c>
      <c r="Q80" s="77">
        <v>359.86057828586053</v>
      </c>
      <c r="R80" s="77">
        <v>36.121934895808522</v>
      </c>
      <c r="S80" s="77">
        <v>0.23674712503125409</v>
      </c>
      <c r="T80" s="77">
        <v>0.55343516073051235</v>
      </c>
    </row>
    <row r="81" spans="1:20" x14ac:dyDescent="0.25">
      <c r="A81" s="75" t="s">
        <v>555</v>
      </c>
      <c r="B81" s="79" t="s">
        <v>601</v>
      </c>
      <c r="C81" s="77">
        <v>-61644.212343623352</v>
      </c>
      <c r="D81" s="77">
        <v>-71.727259187467695</v>
      </c>
      <c r="E81" s="77">
        <v>-4.6896710258647074</v>
      </c>
      <c r="F81" s="77">
        <v>0</v>
      </c>
      <c r="G81" s="77">
        <v>-4442.8009761069998</v>
      </c>
      <c r="H81" s="77">
        <v>-52.958576790618459</v>
      </c>
      <c r="I81" s="77">
        <v>-3809.011429834763</v>
      </c>
      <c r="J81" s="77">
        <v>-534.10360609832333</v>
      </c>
      <c r="K81" s="77">
        <v>-130.63233827909025</v>
      </c>
      <c r="L81" s="77">
        <v>-2.2358443838639475</v>
      </c>
      <c r="M81" s="77">
        <v>0</v>
      </c>
      <c r="N81" s="77">
        <v>-577.25355636852623</v>
      </c>
      <c r="O81" s="77">
        <v>-5.2430830721066975E-2</v>
      </c>
      <c r="P81" s="77">
        <v>-51950.950553905917</v>
      </c>
      <c r="Q81" s="77">
        <v>-57.308470380943518</v>
      </c>
      <c r="R81" s="77">
        <v>-1.5363131857124142</v>
      </c>
      <c r="S81" s="77">
        <v>-1.6874338832802691</v>
      </c>
      <c r="T81" s="77">
        <v>-7.2638833612552052</v>
      </c>
    </row>
    <row r="82" spans="1:20" x14ac:dyDescent="0.25">
      <c r="A82" s="75" t="s">
        <v>557</v>
      </c>
      <c r="B82" s="79" t="s">
        <v>602</v>
      </c>
      <c r="C82" s="77">
        <v>-1687.3105855395568</v>
      </c>
      <c r="D82" s="77">
        <v>-6.7918715654275735E-2</v>
      </c>
      <c r="E82" s="77">
        <v>0</v>
      </c>
      <c r="F82" s="77">
        <v>0</v>
      </c>
      <c r="G82" s="77">
        <v>-452.4213816092622</v>
      </c>
      <c r="H82" s="77">
        <v>0</v>
      </c>
      <c r="I82" s="77">
        <v>-50.859149099846213</v>
      </c>
      <c r="J82" s="77">
        <v>-1.0189616989079315</v>
      </c>
      <c r="K82" s="77">
        <v>-3.3963657059150755E-2</v>
      </c>
      <c r="L82" s="77">
        <v>0</v>
      </c>
      <c r="M82" s="77">
        <v>0</v>
      </c>
      <c r="N82" s="77">
        <v>0</v>
      </c>
      <c r="O82" s="77">
        <v>0</v>
      </c>
      <c r="P82" s="77">
        <v>-1182.9092107588272</v>
      </c>
      <c r="Q82" s="77">
        <v>0</v>
      </c>
      <c r="R82" s="77">
        <v>0</v>
      </c>
      <c r="S82" s="77">
        <v>0</v>
      </c>
      <c r="T82" s="77">
        <v>0</v>
      </c>
    </row>
    <row r="83" spans="1:20" x14ac:dyDescent="0.25">
      <c r="A83" s="75" t="s">
        <v>559</v>
      </c>
      <c r="B83" s="79" t="s">
        <v>603</v>
      </c>
      <c r="C83" s="77">
        <v>-14185.767899450007</v>
      </c>
      <c r="D83" s="77">
        <v>-4.7709785283875136E-2</v>
      </c>
      <c r="E83" s="77">
        <v>-2.385672318448346E-2</v>
      </c>
      <c r="F83" s="77">
        <v>0</v>
      </c>
      <c r="G83" s="77">
        <v>-720.1445594753659</v>
      </c>
      <c r="H83" s="77">
        <v>0</v>
      </c>
      <c r="I83" s="77">
        <v>-82.922676959404868</v>
      </c>
      <c r="J83" s="77">
        <v>-1.169322145678344</v>
      </c>
      <c r="K83" s="77">
        <v>-1.193059106705649E-2</v>
      </c>
      <c r="L83" s="77">
        <v>0</v>
      </c>
      <c r="M83" s="77">
        <v>0</v>
      </c>
      <c r="N83" s="77">
        <v>0</v>
      </c>
      <c r="O83" s="77">
        <v>0</v>
      </c>
      <c r="P83" s="77">
        <v>-13381.447843770024</v>
      </c>
      <c r="Q83" s="77">
        <v>0</v>
      </c>
      <c r="R83" s="77">
        <v>0</v>
      </c>
      <c r="S83" s="77">
        <v>0</v>
      </c>
      <c r="T83" s="77">
        <v>0</v>
      </c>
    </row>
    <row r="84" spans="1:20" x14ac:dyDescent="0.25">
      <c r="A84" s="75" t="s">
        <v>561</v>
      </c>
      <c r="B84" s="79" t="s">
        <v>604</v>
      </c>
      <c r="C84" s="77">
        <v>-10849.443034525848</v>
      </c>
      <c r="D84" s="77">
        <v>0</v>
      </c>
      <c r="E84" s="77">
        <v>0</v>
      </c>
      <c r="F84" s="77">
        <v>0</v>
      </c>
      <c r="G84" s="77">
        <v>-559.44806285369555</v>
      </c>
      <c r="H84" s="77">
        <v>0</v>
      </c>
      <c r="I84" s="77">
        <v>-22.993618609942875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-10267.001353062209</v>
      </c>
      <c r="Q84" s="77">
        <v>0</v>
      </c>
      <c r="R84" s="77">
        <v>0</v>
      </c>
      <c r="S84" s="77">
        <v>0</v>
      </c>
      <c r="T84" s="77">
        <v>0</v>
      </c>
    </row>
    <row r="85" spans="1:20" x14ac:dyDescent="0.25">
      <c r="A85" s="75" t="s">
        <v>563</v>
      </c>
      <c r="B85" s="79" t="s">
        <v>605</v>
      </c>
      <c r="C85" s="77">
        <v>-6059.7305574624779</v>
      </c>
      <c r="D85" s="77">
        <v>-3.606086345069206</v>
      </c>
      <c r="E85" s="77">
        <v>0</v>
      </c>
      <c r="F85" s="77">
        <v>0</v>
      </c>
      <c r="G85" s="77">
        <v>-267.03492754994897</v>
      </c>
      <c r="H85" s="77">
        <v>0</v>
      </c>
      <c r="I85" s="77">
        <v>-155.38016685902753</v>
      </c>
      <c r="J85" s="77">
        <v>-10.150730189999818</v>
      </c>
      <c r="K85" s="77">
        <v>0</v>
      </c>
      <c r="L85" s="77">
        <v>0</v>
      </c>
      <c r="M85" s="77">
        <v>0</v>
      </c>
      <c r="N85" s="77">
        <v>-9.2788369998616655</v>
      </c>
      <c r="O85" s="77">
        <v>0</v>
      </c>
      <c r="P85" s="77">
        <v>-5613.9721437547569</v>
      </c>
      <c r="Q85" s="77">
        <v>-0.30766576381445382</v>
      </c>
      <c r="R85" s="77">
        <v>0</v>
      </c>
      <c r="S85" s="77">
        <v>0</v>
      </c>
      <c r="T85" s="77">
        <v>0</v>
      </c>
    </row>
    <row r="86" spans="1:20" x14ac:dyDescent="0.25">
      <c r="A86" s="75" t="s">
        <v>565</v>
      </c>
      <c r="B86" s="79" t="s">
        <v>606</v>
      </c>
      <c r="C86" s="77">
        <v>-2185.4512319273081</v>
      </c>
      <c r="D86" s="77">
        <v>0</v>
      </c>
      <c r="E86" s="77">
        <v>0</v>
      </c>
      <c r="F86" s="77">
        <v>0</v>
      </c>
      <c r="G86" s="77">
        <v>-48.427204347594667</v>
      </c>
      <c r="H86" s="77">
        <v>0</v>
      </c>
      <c r="I86" s="77">
        <v>-18.094741693887883</v>
      </c>
      <c r="J86" s="77">
        <v>-2.4659441981431156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-2116.4633416876827</v>
      </c>
      <c r="Q86" s="77">
        <v>0</v>
      </c>
      <c r="R86" s="77">
        <v>0</v>
      </c>
      <c r="S86" s="77">
        <v>0</v>
      </c>
      <c r="T86" s="77">
        <v>0</v>
      </c>
    </row>
    <row r="87" spans="1:20" x14ac:dyDescent="0.25">
      <c r="A87" s="75" t="s">
        <v>567</v>
      </c>
      <c r="B87" s="79" t="s">
        <v>607</v>
      </c>
      <c r="C87" s="77">
        <v>-2125.9792362960666</v>
      </c>
      <c r="D87" s="77">
        <v>-0.12002676612136783</v>
      </c>
      <c r="E87" s="77">
        <v>-2.6769973661638594E-2</v>
      </c>
      <c r="F87" s="77">
        <v>-7.3394069542544061E-3</v>
      </c>
      <c r="G87" s="77">
        <v>-186.13902185386857</v>
      </c>
      <c r="H87" s="77">
        <v>-4.6984607563039322</v>
      </c>
      <c r="I87" s="77">
        <v>-46.137119132397899</v>
      </c>
      <c r="J87" s="77">
        <v>-1.3361057282236777</v>
      </c>
      <c r="K87" s="77">
        <v>-6.8013120156088597E-2</v>
      </c>
      <c r="L87" s="77">
        <v>-3.0228822246062578E-3</v>
      </c>
      <c r="M87" s="77">
        <v>-1.165969153129196E-2</v>
      </c>
      <c r="N87" s="77">
        <v>-2.3407416808505164</v>
      </c>
      <c r="O87" s="77">
        <v>-7.8558995623457903E-2</v>
      </c>
      <c r="P87" s="77">
        <v>-1880.6711261823746</v>
      </c>
      <c r="Q87" s="77">
        <v>-3.9375712593171732</v>
      </c>
      <c r="R87" s="77">
        <v>-0.39506205639243447</v>
      </c>
      <c r="S87" s="77">
        <v>-2.5910430793581701E-3</v>
      </c>
      <c r="T87" s="77">
        <v>-6.0457669860041648E-3</v>
      </c>
    </row>
    <row r="88" spans="1:20" x14ac:dyDescent="0.25">
      <c r="A88" s="75" t="s">
        <v>569</v>
      </c>
      <c r="B88" s="79" t="s">
        <v>608</v>
      </c>
      <c r="C88" s="77">
        <v>1429.2007013888085</v>
      </c>
      <c r="D88" s="77">
        <v>0.14925278232422762</v>
      </c>
      <c r="E88" s="77">
        <v>4.9754006645327947E-2</v>
      </c>
      <c r="F88" s="77">
        <v>0</v>
      </c>
      <c r="G88" s="77">
        <v>208.41257198962424</v>
      </c>
      <c r="H88" s="77">
        <v>2.5627953223468634</v>
      </c>
      <c r="I88" s="77">
        <v>49.899097280561655</v>
      </c>
      <c r="J88" s="77">
        <v>1.1819370746020166</v>
      </c>
      <c r="K88" s="77">
        <v>7.4642260743237154E-2</v>
      </c>
      <c r="L88" s="77">
        <v>0</v>
      </c>
      <c r="M88" s="77">
        <v>0</v>
      </c>
      <c r="N88" s="77">
        <v>2.944212710317649</v>
      </c>
      <c r="O88" s="77">
        <v>9.9526045536839053E-2</v>
      </c>
      <c r="P88" s="77">
        <v>1159.0916767787241</v>
      </c>
      <c r="Q88" s="77">
        <v>4.2998087974825303</v>
      </c>
      <c r="R88" s="77">
        <v>0.43542633989949586</v>
      </c>
      <c r="S88" s="77">
        <v>0</v>
      </c>
      <c r="T88" s="77">
        <v>0</v>
      </c>
    </row>
    <row r="89" spans="1:20" x14ac:dyDescent="0.25">
      <c r="A89" s="75" t="s">
        <v>571</v>
      </c>
      <c r="B89" s="80" t="s">
        <v>572</v>
      </c>
      <c r="C89" s="81">
        <v>455982.43782249099</v>
      </c>
      <c r="D89" s="81">
        <v>848.76055645423412</v>
      </c>
      <c r="E89" s="81">
        <v>89.315955065161788</v>
      </c>
      <c r="F89" s="81">
        <v>652.92536198762411</v>
      </c>
      <c r="G89" s="81">
        <v>46751.801079826939</v>
      </c>
      <c r="H89" s="81">
        <v>992.08126691331825</v>
      </c>
      <c r="I89" s="81">
        <v>21190.597625759547</v>
      </c>
      <c r="J89" s="81">
        <v>1851.1802877219325</v>
      </c>
      <c r="K89" s="81">
        <v>459.13020072484426</v>
      </c>
      <c r="L89" s="81">
        <v>256.94165069941511</v>
      </c>
      <c r="M89" s="81">
        <v>231.40503111177605</v>
      </c>
      <c r="N89" s="81">
        <v>-345.64281896831335</v>
      </c>
      <c r="O89" s="81">
        <v>276.54556500532038</v>
      </c>
      <c r="P89" s="81">
        <v>381862.70192091254</v>
      </c>
      <c r="Q89" s="81">
        <v>302.60667967926793</v>
      </c>
      <c r="R89" s="81">
        <v>34.625985993603173</v>
      </c>
      <c r="S89" s="81">
        <v>28.939225287151341</v>
      </c>
      <c r="T89" s="81">
        <v>498.52224831679655</v>
      </c>
    </row>
    <row r="90" spans="1:20" x14ac:dyDescent="0.25">
      <c r="A90" s="75" t="s">
        <v>573</v>
      </c>
    </row>
    <row r="91" spans="1:20" x14ac:dyDescent="0.25">
      <c r="A91" s="75" t="s">
        <v>574</v>
      </c>
      <c r="B91" s="78" t="s">
        <v>575</v>
      </c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</row>
    <row r="92" spans="1:20" x14ac:dyDescent="0.25">
      <c r="A92" s="75" t="s">
        <v>576</v>
      </c>
      <c r="B92" s="79" t="s">
        <v>609</v>
      </c>
      <c r="C92" s="83">
        <v>58819235</v>
      </c>
      <c r="D92" s="83">
        <v>3336</v>
      </c>
      <c r="E92" s="83">
        <v>744</v>
      </c>
      <c r="F92" s="83">
        <v>204</v>
      </c>
      <c r="G92" s="83">
        <v>5165476</v>
      </c>
      <c r="H92" s="83">
        <v>130561</v>
      </c>
      <c r="I92" s="83">
        <v>1281531</v>
      </c>
      <c r="J92" s="83">
        <v>37126</v>
      </c>
      <c r="K92" s="83">
        <v>1890</v>
      </c>
      <c r="L92" s="83">
        <v>84</v>
      </c>
      <c r="M92" s="83">
        <v>324</v>
      </c>
      <c r="N92" s="83">
        <v>0</v>
      </c>
      <c r="O92" s="83">
        <v>2183</v>
      </c>
      <c r="P92" s="83">
        <v>52195536</v>
      </c>
      <c r="Q92" s="83">
        <v>0</v>
      </c>
      <c r="R92" s="83">
        <v>0</v>
      </c>
      <c r="S92" s="83">
        <v>72</v>
      </c>
      <c r="T92" s="83">
        <v>168</v>
      </c>
    </row>
    <row r="93" spans="1:20" x14ac:dyDescent="0.25">
      <c r="A93" s="75" t="s">
        <v>578</v>
      </c>
      <c r="B93" s="79" t="s">
        <v>610</v>
      </c>
      <c r="C93" s="83">
        <v>691469568</v>
      </c>
      <c r="D93" s="83">
        <v>0</v>
      </c>
      <c r="E93" s="83">
        <v>0</v>
      </c>
      <c r="F93" s="83">
        <v>0</v>
      </c>
      <c r="G93" s="83">
        <v>0</v>
      </c>
      <c r="H93" s="83">
        <v>0</v>
      </c>
      <c r="I93" s="83">
        <v>0</v>
      </c>
      <c r="J93" s="83">
        <v>0</v>
      </c>
      <c r="K93" s="83">
        <v>0</v>
      </c>
      <c r="L93" s="83">
        <v>0</v>
      </c>
      <c r="M93" s="83">
        <v>0</v>
      </c>
      <c r="N93" s="83">
        <v>97899984</v>
      </c>
      <c r="O93" s="83">
        <v>0</v>
      </c>
      <c r="P93" s="83">
        <v>0</v>
      </c>
      <c r="Q93" s="83">
        <v>560806958</v>
      </c>
      <c r="R93" s="83">
        <v>32762626</v>
      </c>
      <c r="S93" s="83">
        <v>0</v>
      </c>
      <c r="T93" s="83">
        <v>0</v>
      </c>
    </row>
    <row r="94" spans="1:20" x14ac:dyDescent="0.25">
      <c r="A94" s="75" t="s">
        <v>580</v>
      </c>
      <c r="B94" s="80" t="s">
        <v>581</v>
      </c>
      <c r="C94" s="84">
        <v>750288803</v>
      </c>
      <c r="D94" s="84">
        <v>3336</v>
      </c>
      <c r="E94" s="84">
        <v>744</v>
      </c>
      <c r="F94" s="84">
        <v>204</v>
      </c>
      <c r="G94" s="84">
        <v>5165476</v>
      </c>
      <c r="H94" s="84">
        <v>130561</v>
      </c>
      <c r="I94" s="84">
        <v>1281531</v>
      </c>
      <c r="J94" s="84">
        <v>37126</v>
      </c>
      <c r="K94" s="84">
        <v>1890</v>
      </c>
      <c r="L94" s="84">
        <v>84</v>
      </c>
      <c r="M94" s="84">
        <v>324</v>
      </c>
      <c r="N94" s="84">
        <v>97899984</v>
      </c>
      <c r="O94" s="84">
        <v>2183</v>
      </c>
      <c r="P94" s="84">
        <v>52195536</v>
      </c>
      <c r="Q94" s="84">
        <v>560806958</v>
      </c>
      <c r="R94" s="84">
        <v>32762626</v>
      </c>
      <c r="S94" s="84">
        <v>72</v>
      </c>
      <c r="T94" s="84">
        <v>168</v>
      </c>
    </row>
    <row r="95" spans="1:20" x14ac:dyDescent="0.25">
      <c r="A95" s="75" t="s">
        <v>582</v>
      </c>
    </row>
    <row r="96" spans="1:20" x14ac:dyDescent="0.25">
      <c r="A96" s="75" t="s">
        <v>583</v>
      </c>
      <c r="B96" s="78" t="s">
        <v>584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</row>
    <row r="97" spans="1:26" x14ac:dyDescent="0.25">
      <c r="A97" s="75" t="s">
        <v>585</v>
      </c>
      <c r="B97" s="79" t="s">
        <v>595</v>
      </c>
      <c r="C97" s="86">
        <v>0</v>
      </c>
      <c r="D97" s="86">
        <v>0</v>
      </c>
      <c r="E97" s="86">
        <v>0</v>
      </c>
      <c r="F97" s="86">
        <v>2637.9412553037514</v>
      </c>
      <c r="G97" s="86">
        <v>0</v>
      </c>
      <c r="H97" s="86">
        <v>0</v>
      </c>
      <c r="I97" s="86">
        <v>0</v>
      </c>
      <c r="J97" s="86">
        <v>0</v>
      </c>
      <c r="K97" s="86">
        <v>0</v>
      </c>
      <c r="L97" s="86">
        <v>2633.42874198252</v>
      </c>
      <c r="M97" s="86">
        <v>0</v>
      </c>
      <c r="N97" s="86">
        <v>0</v>
      </c>
      <c r="O97" s="86">
        <v>0</v>
      </c>
      <c r="P97" s="86">
        <v>0</v>
      </c>
      <c r="Q97" s="86">
        <v>0</v>
      </c>
      <c r="R97" s="86">
        <v>0</v>
      </c>
      <c r="S97" s="86">
        <v>0</v>
      </c>
      <c r="T97" s="86">
        <v>2663.0436588042239</v>
      </c>
    </row>
    <row r="98" spans="1:26" x14ac:dyDescent="0.25">
      <c r="A98" s="75" t="s">
        <v>586</v>
      </c>
      <c r="B98" s="79" t="s">
        <v>596</v>
      </c>
      <c r="C98" s="86">
        <v>0</v>
      </c>
      <c r="D98" s="86">
        <v>220.97885267735722</v>
      </c>
      <c r="E98" s="86">
        <v>103.90954742294565</v>
      </c>
      <c r="F98" s="86">
        <v>538.02697801093518</v>
      </c>
      <c r="G98" s="86">
        <v>3.0722077334892779</v>
      </c>
      <c r="H98" s="86">
        <v>1.4667281766656446</v>
      </c>
      <c r="I98" s="86">
        <v>10.771112597224231</v>
      </c>
      <c r="J98" s="86">
        <v>44.761394339291201</v>
      </c>
      <c r="K98" s="86">
        <v>238.69649931803144</v>
      </c>
      <c r="L98" s="86">
        <v>429.71767508026198</v>
      </c>
      <c r="M98" s="86">
        <v>547.64189850146295</v>
      </c>
      <c r="N98" s="86">
        <v>0</v>
      </c>
      <c r="O98" s="86">
        <v>69.475857463645667</v>
      </c>
      <c r="P98" s="86">
        <v>2.2996350516087745</v>
      </c>
      <c r="Q98" s="86">
        <v>0</v>
      </c>
      <c r="R98" s="86">
        <v>0</v>
      </c>
      <c r="S98" s="86">
        <v>271.04006661989973</v>
      </c>
      <c r="T98" s="86">
        <v>329.57748601412271</v>
      </c>
    </row>
    <row r="99" spans="1:26" x14ac:dyDescent="0.25">
      <c r="A99" s="75" t="s">
        <v>587</v>
      </c>
      <c r="B99" s="79" t="s">
        <v>597</v>
      </c>
      <c r="C99" s="86">
        <v>0</v>
      </c>
      <c r="D99" s="86">
        <v>3.8001120690243008E-2</v>
      </c>
      <c r="E99" s="86">
        <v>3.7998629540721349E-2</v>
      </c>
      <c r="F99" s="86">
        <v>0</v>
      </c>
      <c r="G99" s="86">
        <v>3.8067762210718635E-2</v>
      </c>
      <c r="H99" s="86">
        <v>3.7998303389255743E-2</v>
      </c>
      <c r="I99" s="86">
        <v>3.8027703525931891E-2</v>
      </c>
      <c r="J99" s="86">
        <v>3.8016538706378597E-2</v>
      </c>
      <c r="K99" s="86">
        <v>3.8012097792465775E-2</v>
      </c>
      <c r="L99" s="86">
        <v>0</v>
      </c>
      <c r="M99" s="86">
        <v>3.8006907979208651E-2</v>
      </c>
      <c r="N99" s="86">
        <v>2.6801218665405607E-4</v>
      </c>
      <c r="O99" s="86">
        <v>3.8017961127926908E-2</v>
      </c>
      <c r="P99" s="86">
        <v>3.8064831698546422E-2</v>
      </c>
      <c r="Q99" s="86">
        <v>0</v>
      </c>
      <c r="R99" s="86">
        <v>0</v>
      </c>
      <c r="S99" s="86">
        <v>3.8010085854834154E-2</v>
      </c>
      <c r="T99" s="86">
        <v>0</v>
      </c>
    </row>
    <row r="100" spans="1:26" x14ac:dyDescent="0.25">
      <c r="A100" s="75" t="s">
        <v>588</v>
      </c>
      <c r="B100" s="79" t="s">
        <v>598</v>
      </c>
      <c r="C100" s="86">
        <v>0</v>
      </c>
      <c r="D100" s="86">
        <v>32.247082177548542</v>
      </c>
      <c r="E100" s="86">
        <v>4.5939079753825425</v>
      </c>
      <c r="F100" s="86">
        <v>0</v>
      </c>
      <c r="G100" s="86">
        <v>3.0551977191651445</v>
      </c>
      <c r="H100" s="86">
        <v>3.0569571863324243</v>
      </c>
      <c r="I100" s="86">
        <v>3.2015399875502779</v>
      </c>
      <c r="J100" s="86">
        <v>6.3497597954936387</v>
      </c>
      <c r="K100" s="86">
        <v>37.503737567975129</v>
      </c>
      <c r="L100" s="86">
        <v>0</v>
      </c>
      <c r="M100" s="86">
        <v>139.02606139316129</v>
      </c>
      <c r="N100" s="86">
        <v>0</v>
      </c>
      <c r="O100" s="86">
        <v>44.585140863097692</v>
      </c>
      <c r="P100" s="86">
        <v>3.0534566097716032</v>
      </c>
      <c r="Q100" s="86">
        <v>0</v>
      </c>
      <c r="R100" s="86">
        <v>0</v>
      </c>
      <c r="S100" s="86">
        <v>138.91496704285942</v>
      </c>
      <c r="T100" s="86">
        <v>0</v>
      </c>
    </row>
    <row r="101" spans="1:26" x14ac:dyDescent="0.25">
      <c r="A101" s="75" t="s">
        <v>589</v>
      </c>
      <c r="B101" s="79" t="s">
        <v>599</v>
      </c>
      <c r="C101" s="86">
        <v>0</v>
      </c>
      <c r="D101" s="86">
        <v>20.48120787312029</v>
      </c>
      <c r="E101" s="86">
        <v>14.523022822325949</v>
      </c>
      <c r="F101" s="86">
        <v>21.394679095896738</v>
      </c>
      <c r="G101" s="86">
        <v>0.84376257086739337</v>
      </c>
      <c r="H101" s="86">
        <v>0.16872748179979946</v>
      </c>
      <c r="I101" s="86">
        <v>2.4618155609245429</v>
      </c>
      <c r="J101" s="86">
        <v>10.214481931914817</v>
      </c>
      <c r="K101" s="86">
        <v>32.538668270518933</v>
      </c>
      <c r="L101" s="86">
        <v>19.048605576755467</v>
      </c>
      <c r="M101" s="86">
        <v>24.254379625856615</v>
      </c>
      <c r="N101" s="86">
        <v>0</v>
      </c>
      <c r="O101" s="86">
        <v>9.3100022913763301</v>
      </c>
      <c r="P101" s="86">
        <v>0.26483729813538642</v>
      </c>
      <c r="Q101" s="86">
        <v>0</v>
      </c>
      <c r="R101" s="86">
        <v>0</v>
      </c>
      <c r="S101" s="86">
        <v>12.125054702493118</v>
      </c>
      <c r="T101" s="86">
        <v>14.75232115967269</v>
      </c>
    </row>
    <row r="102" spans="1:26" x14ac:dyDescent="0.2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x14ac:dyDescent="0.25">
      <c r="A103" s="75" t="s">
        <v>537</v>
      </c>
      <c r="B103" s="79" t="s">
        <v>600</v>
      </c>
      <c r="C103" s="86">
        <v>0</v>
      </c>
      <c r="D103" s="86">
        <v>3.2873215204403143</v>
      </c>
      <c r="E103" s="86">
        <v>3.2883440923149498</v>
      </c>
      <c r="F103" s="86">
        <v>3.2875846216632594</v>
      </c>
      <c r="G103" s="86">
        <v>3.293745903009035</v>
      </c>
      <c r="H103" s="86">
        <v>3.2901731697783769</v>
      </c>
      <c r="I103" s="86">
        <v>3.2898801141096961</v>
      </c>
      <c r="J103" s="86">
        <v>3.2876166050288869</v>
      </c>
      <c r="K103" s="86">
        <v>3.2875293655093372</v>
      </c>
      <c r="L103" s="86">
        <v>3.2873340926489374</v>
      </c>
      <c r="M103" s="86">
        <v>3.2886992607601058</v>
      </c>
      <c r="N103" s="86">
        <v>2.1863917218349115E-3</v>
      </c>
      <c r="O103" s="86">
        <v>3.2868260318966738</v>
      </c>
      <c r="P103" s="86">
        <v>3.2929903866137615</v>
      </c>
      <c r="Q103" s="86">
        <v>6.4168351186159954E-4</v>
      </c>
      <c r="R103" s="86">
        <v>1.1025347875291964E-3</v>
      </c>
      <c r="S103" s="86">
        <v>3.2881545143229736</v>
      </c>
      <c r="T103" s="86">
        <v>3.2942569091101928</v>
      </c>
    </row>
    <row r="104" spans="1:26" x14ac:dyDescent="0.25">
      <c r="A104" s="75" t="s">
        <v>539</v>
      </c>
      <c r="B104" s="79" t="s">
        <v>601</v>
      </c>
      <c r="C104" s="86">
        <v>0</v>
      </c>
      <c r="D104" s="86">
        <v>-21.500976974660581</v>
      </c>
      <c r="E104" s="86">
        <v>-6.3033212713235311</v>
      </c>
      <c r="F104" s="86">
        <v>0</v>
      </c>
      <c r="G104" s="86">
        <v>-0.86009517343745268</v>
      </c>
      <c r="H104" s="86">
        <v>-0.40562324729910504</v>
      </c>
      <c r="I104" s="86">
        <v>-2.9722351077225313</v>
      </c>
      <c r="J104" s="86">
        <v>-14.386241612301982</v>
      </c>
      <c r="K104" s="86">
        <v>-69.117639301105953</v>
      </c>
      <c r="L104" s="86">
        <v>-26.617195045999374</v>
      </c>
      <c r="M104" s="86">
        <v>0</v>
      </c>
      <c r="N104" s="86">
        <v>-5.8963600685422602E-3</v>
      </c>
      <c r="O104" s="86">
        <v>-2.4017787778775525E-2</v>
      </c>
      <c r="P104" s="86">
        <v>-0.99531405432652165</v>
      </c>
      <c r="Q104" s="86">
        <v>-1.0218929983558356E-4</v>
      </c>
      <c r="R104" s="86">
        <v>-4.689224806681901E-5</v>
      </c>
      <c r="S104" s="86">
        <v>-23.436581712225959</v>
      </c>
      <c r="T104" s="86">
        <v>-43.237400959852415</v>
      </c>
    </row>
    <row r="105" spans="1:26" x14ac:dyDescent="0.25">
      <c r="A105" s="75" t="s">
        <v>541</v>
      </c>
      <c r="B105" s="79" t="s">
        <v>602</v>
      </c>
      <c r="C105" s="86">
        <v>0</v>
      </c>
      <c r="D105" s="86">
        <v>-2.0359327234495121E-2</v>
      </c>
      <c r="E105" s="86">
        <v>0</v>
      </c>
      <c r="F105" s="86">
        <v>0</v>
      </c>
      <c r="G105" s="86">
        <v>-8.7585612944337018E-2</v>
      </c>
      <c r="H105" s="86">
        <v>0</v>
      </c>
      <c r="I105" s="86">
        <v>-3.9686241768514541E-2</v>
      </c>
      <c r="J105" s="86">
        <v>-2.7446040481278123E-2</v>
      </c>
      <c r="K105" s="86">
        <v>-1.7970188920185586E-2</v>
      </c>
      <c r="L105" s="86">
        <v>0</v>
      </c>
      <c r="M105" s="86">
        <v>0</v>
      </c>
      <c r="N105" s="86">
        <v>0</v>
      </c>
      <c r="O105" s="86">
        <v>0</v>
      </c>
      <c r="P105" s="86">
        <v>-2.266303407170351E-2</v>
      </c>
      <c r="Q105" s="86">
        <v>0</v>
      </c>
      <c r="R105" s="86">
        <v>0</v>
      </c>
      <c r="S105" s="86">
        <v>0</v>
      </c>
      <c r="T105" s="86">
        <v>0</v>
      </c>
    </row>
    <row r="106" spans="1:26" x14ac:dyDescent="0.25">
      <c r="A106" s="75" t="s">
        <v>543</v>
      </c>
      <c r="B106" s="79" t="s">
        <v>603</v>
      </c>
      <c r="C106" s="86">
        <v>0</v>
      </c>
      <c r="D106" s="86">
        <v>-1.430149438965082E-2</v>
      </c>
      <c r="E106" s="86">
        <v>-3.2065488151187448E-2</v>
      </c>
      <c r="F106" s="86">
        <v>0</v>
      </c>
      <c r="G106" s="86">
        <v>-0.13941494636222604</v>
      </c>
      <c r="H106" s="86">
        <v>0</v>
      </c>
      <c r="I106" s="86">
        <v>-6.4705946995745611E-2</v>
      </c>
      <c r="J106" s="86">
        <v>-3.1496044434583419E-2</v>
      </c>
      <c r="K106" s="86">
        <v>-6.3124820460616349E-3</v>
      </c>
      <c r="L106" s="86">
        <v>0</v>
      </c>
      <c r="M106" s="86">
        <v>0</v>
      </c>
      <c r="N106" s="86">
        <v>0</v>
      </c>
      <c r="O106" s="86">
        <v>0</v>
      </c>
      <c r="P106" s="86">
        <v>-0.25637149973457546</v>
      </c>
      <c r="Q106" s="86">
        <v>0</v>
      </c>
      <c r="R106" s="86">
        <v>0</v>
      </c>
      <c r="S106" s="86">
        <v>0</v>
      </c>
      <c r="T106" s="86">
        <v>0</v>
      </c>
    </row>
    <row r="107" spans="1:26" x14ac:dyDescent="0.25">
      <c r="A107" s="75" t="s">
        <v>545</v>
      </c>
      <c r="B107" s="79" t="s">
        <v>604</v>
      </c>
      <c r="C107" s="86">
        <v>0</v>
      </c>
      <c r="D107" s="86">
        <v>0</v>
      </c>
      <c r="E107" s="86">
        <v>0</v>
      </c>
      <c r="F107" s="86">
        <v>0</v>
      </c>
      <c r="G107" s="86">
        <v>-0.10830522934453583</v>
      </c>
      <c r="H107" s="86">
        <v>0</v>
      </c>
      <c r="I107" s="86">
        <v>-1.794230386150852E-2</v>
      </c>
      <c r="J107" s="86">
        <v>0</v>
      </c>
      <c r="K107" s="86">
        <v>0</v>
      </c>
      <c r="L107" s="86">
        <v>0</v>
      </c>
      <c r="M107" s="86">
        <v>0</v>
      </c>
      <c r="N107" s="86">
        <v>0</v>
      </c>
      <c r="O107" s="86">
        <v>0</v>
      </c>
      <c r="P107" s="86">
        <v>-0.19670267114532952</v>
      </c>
      <c r="Q107" s="86">
        <v>0</v>
      </c>
      <c r="R107" s="86">
        <v>0</v>
      </c>
      <c r="S107" s="86">
        <v>0</v>
      </c>
      <c r="T107" s="86">
        <v>0</v>
      </c>
    </row>
    <row r="108" spans="1:26" x14ac:dyDescent="0.25">
      <c r="A108" s="75" t="s">
        <v>547</v>
      </c>
      <c r="B108" s="79" t="s">
        <v>605</v>
      </c>
      <c r="C108" s="86">
        <v>0</v>
      </c>
      <c r="D108" s="86">
        <v>-1.0809611346130714</v>
      </c>
      <c r="E108" s="86">
        <v>0</v>
      </c>
      <c r="F108" s="86">
        <v>0</v>
      </c>
      <c r="G108" s="86">
        <v>-5.1696092973803183E-2</v>
      </c>
      <c r="H108" s="86">
        <v>0</v>
      </c>
      <c r="I108" s="86">
        <v>-0.12124573409385143</v>
      </c>
      <c r="J108" s="86">
        <v>-0.27341297715885954</v>
      </c>
      <c r="K108" s="86">
        <v>0</v>
      </c>
      <c r="L108" s="86">
        <v>0</v>
      </c>
      <c r="M108" s="86">
        <v>0</v>
      </c>
      <c r="N108" s="86">
        <v>-9.4778738675398199E-5</v>
      </c>
      <c r="O108" s="86">
        <v>0</v>
      </c>
      <c r="P108" s="86">
        <v>-0.10755655701580988</v>
      </c>
      <c r="Q108" s="86">
        <v>-5.4861260087014445E-7</v>
      </c>
      <c r="R108" s="86">
        <v>0</v>
      </c>
      <c r="S108" s="86">
        <v>0</v>
      </c>
      <c r="T108" s="86">
        <v>0</v>
      </c>
    </row>
    <row r="109" spans="1:26" x14ac:dyDescent="0.25">
      <c r="A109" s="75" t="s">
        <v>549</v>
      </c>
      <c r="B109" s="79" t="s">
        <v>606</v>
      </c>
      <c r="C109" s="86">
        <v>0</v>
      </c>
      <c r="D109" s="86">
        <v>0</v>
      </c>
      <c r="E109" s="86">
        <v>0</v>
      </c>
      <c r="F109" s="86">
        <v>0</v>
      </c>
      <c r="G109" s="86">
        <v>-9.3751678156271893E-3</v>
      </c>
      <c r="H109" s="86">
        <v>0</v>
      </c>
      <c r="I109" s="86">
        <v>-1.4119628548890258E-2</v>
      </c>
      <c r="J109" s="86">
        <v>-6.6420950227417855E-2</v>
      </c>
      <c r="K109" s="86">
        <v>0</v>
      </c>
      <c r="L109" s="86">
        <v>0</v>
      </c>
      <c r="M109" s="86">
        <v>0</v>
      </c>
      <c r="N109" s="86">
        <v>0</v>
      </c>
      <c r="O109" s="86">
        <v>0</v>
      </c>
      <c r="P109" s="86">
        <v>-4.0548742361562924E-2</v>
      </c>
      <c r="Q109" s="86">
        <v>0</v>
      </c>
      <c r="R109" s="86">
        <v>0</v>
      </c>
      <c r="S109" s="86">
        <v>0</v>
      </c>
      <c r="T109" s="86">
        <v>0</v>
      </c>
    </row>
    <row r="110" spans="1:26" x14ac:dyDescent="0.25">
      <c r="A110" s="75" t="s">
        <v>551</v>
      </c>
      <c r="B110" s="79" t="s">
        <v>607</v>
      </c>
      <c r="C110" s="86">
        <v>0</v>
      </c>
      <c r="D110" s="86">
        <v>-3.5979246439258941E-2</v>
      </c>
      <c r="E110" s="86">
        <v>-3.5981147394675533E-2</v>
      </c>
      <c r="F110" s="86">
        <v>-3.597748506987454E-2</v>
      </c>
      <c r="G110" s="86">
        <v>-3.6035211828274599E-2</v>
      </c>
      <c r="H110" s="86">
        <v>-3.598670932593908E-2</v>
      </c>
      <c r="I110" s="86">
        <v>-3.6001563077598511E-2</v>
      </c>
      <c r="J110" s="86">
        <v>-3.5988410500018254E-2</v>
      </c>
      <c r="K110" s="86">
        <v>-3.5985777860364332E-2</v>
      </c>
      <c r="L110" s="86">
        <v>-3.5986693150074495E-2</v>
      </c>
      <c r="M110" s="86">
        <v>-3.5986702257073955E-2</v>
      </c>
      <c r="N110" s="86">
        <v>-2.3909520565912619E-5</v>
      </c>
      <c r="O110" s="86">
        <v>-3.598671352425923E-2</v>
      </c>
      <c r="P110" s="86">
        <v>-3.60312637881978E-2</v>
      </c>
      <c r="Q110" s="86">
        <v>-7.0212596387172026E-6</v>
      </c>
      <c r="R110" s="86">
        <v>-1.205831475146206E-5</v>
      </c>
      <c r="S110" s="86">
        <v>-3.5986709435530145E-2</v>
      </c>
      <c r="T110" s="86">
        <v>-3.5986708250024792E-2</v>
      </c>
    </row>
    <row r="111" spans="1:26" x14ac:dyDescent="0.25">
      <c r="A111" s="75" t="s">
        <v>553</v>
      </c>
      <c r="B111" s="79" t="s">
        <v>608</v>
      </c>
      <c r="C111" s="86">
        <v>0</v>
      </c>
      <c r="D111" s="86">
        <v>4.4740042663137775E-2</v>
      </c>
      <c r="E111" s="86">
        <v>6.68736648458709E-2</v>
      </c>
      <c r="F111" s="86">
        <v>0</v>
      </c>
      <c r="G111" s="86">
        <v>4.0347215240110347E-2</v>
      </c>
      <c r="H111" s="86">
        <v>1.9629103042615049E-2</v>
      </c>
      <c r="I111" s="86">
        <v>3.8937097331677231E-2</v>
      </c>
      <c r="J111" s="86">
        <v>3.1835831347358096E-2</v>
      </c>
      <c r="K111" s="86">
        <v>3.9493259652506434E-2</v>
      </c>
      <c r="L111" s="86">
        <v>0</v>
      </c>
      <c r="M111" s="86">
        <v>0</v>
      </c>
      <c r="N111" s="86">
        <v>3.0073679177696791E-5</v>
      </c>
      <c r="O111" s="86">
        <v>4.559140885791986E-2</v>
      </c>
      <c r="P111" s="86">
        <v>2.2206720451701543E-2</v>
      </c>
      <c r="Q111" s="86">
        <v>7.667181614181274E-6</v>
      </c>
      <c r="R111" s="86">
        <v>1.3290336980298707E-5</v>
      </c>
      <c r="S111" s="86">
        <v>0</v>
      </c>
      <c r="T111" s="86">
        <v>0</v>
      </c>
    </row>
    <row r="112" spans="1:26" x14ac:dyDescent="0.25">
      <c r="A112" s="75" t="s">
        <v>555</v>
      </c>
      <c r="B112" s="80" t="s">
        <v>590</v>
      </c>
      <c r="C112" s="87">
        <v>0</v>
      </c>
      <c r="D112" s="87">
        <v>254.42462723448264</v>
      </c>
      <c r="E112" s="87">
        <v>120.04832670048629</v>
      </c>
      <c r="F112" s="87">
        <v>3200.6145195471768</v>
      </c>
      <c r="G112" s="87">
        <v>9.0508214692754247</v>
      </c>
      <c r="H112" s="87">
        <v>7.5986034643830722</v>
      </c>
      <c r="I112" s="87">
        <v>16.535376534597717</v>
      </c>
      <c r="J112" s="87">
        <v>49.862099006678136</v>
      </c>
      <c r="K112" s="87">
        <v>242.92603212954728</v>
      </c>
      <c r="L112" s="87">
        <v>3058.8291749930372</v>
      </c>
      <c r="M112" s="87">
        <v>714.21305898696312</v>
      </c>
      <c r="N112" s="87">
        <v>-3.5305707401169068E-3</v>
      </c>
      <c r="O112" s="87">
        <v>126.68143151869918</v>
      </c>
      <c r="P112" s="87">
        <v>7.3160030758360728</v>
      </c>
      <c r="Q112" s="87">
        <v>5.3959152140060993E-4</v>
      </c>
      <c r="R112" s="87">
        <v>1.0568745616912141E-3</v>
      </c>
      <c r="S112" s="87">
        <v>401.93368454376855</v>
      </c>
      <c r="T112" s="87">
        <v>2967.3943352190267</v>
      </c>
    </row>
    <row r="113" spans="1:20" x14ac:dyDescent="0.25">
      <c r="A113" s="75" t="s">
        <v>557</v>
      </c>
    </row>
    <row r="114" spans="1:20" ht="15.75" x14ac:dyDescent="0.25">
      <c r="A114" s="75" t="s">
        <v>559</v>
      </c>
      <c r="B114" s="76" t="s">
        <v>611</v>
      </c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</row>
    <row r="115" spans="1:20" x14ac:dyDescent="0.25">
      <c r="A115" s="75" t="s">
        <v>561</v>
      </c>
      <c r="B115" s="78" t="s">
        <v>540</v>
      </c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</row>
    <row r="116" spans="1:20" x14ac:dyDescent="0.25">
      <c r="A116" s="75" t="s">
        <v>563</v>
      </c>
      <c r="B116" s="79" t="s">
        <v>612</v>
      </c>
      <c r="C116" s="77">
        <v>78228.78122164245</v>
      </c>
      <c r="D116" s="77">
        <v>0</v>
      </c>
      <c r="E116" s="77">
        <v>0</v>
      </c>
      <c r="F116" s="77"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78193.053849542601</v>
      </c>
      <c r="R116" s="77">
        <v>35.72737209984362</v>
      </c>
      <c r="S116" s="77">
        <v>0</v>
      </c>
      <c r="T116" s="77">
        <v>0</v>
      </c>
    </row>
    <row r="117" spans="1:20" x14ac:dyDescent="0.25">
      <c r="A117" s="75" t="s">
        <v>565</v>
      </c>
      <c r="B117" s="79" t="s">
        <v>613</v>
      </c>
      <c r="C117" s="77">
        <v>9881.9173434532513</v>
      </c>
      <c r="D117" s="77">
        <v>0</v>
      </c>
      <c r="E117" s="77">
        <v>0</v>
      </c>
      <c r="F117" s="77">
        <v>0</v>
      </c>
      <c r="G117" s="77">
        <v>0</v>
      </c>
      <c r="H117" s="77">
        <v>0</v>
      </c>
      <c r="I117" s="77">
        <v>0</v>
      </c>
      <c r="J117" s="77">
        <v>0</v>
      </c>
      <c r="K117" s="77">
        <v>0</v>
      </c>
      <c r="L117" s="77">
        <v>0</v>
      </c>
      <c r="M117" s="77">
        <v>0</v>
      </c>
      <c r="N117" s="77">
        <v>9881.9173434532513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</row>
    <row r="118" spans="1:20" x14ac:dyDescent="0.25">
      <c r="A118" s="75" t="s">
        <v>567</v>
      </c>
      <c r="B118" s="80" t="s">
        <v>572</v>
      </c>
      <c r="C118" s="81">
        <v>88110.698565095692</v>
      </c>
      <c r="D118" s="81">
        <v>0</v>
      </c>
      <c r="E118" s="81">
        <v>0</v>
      </c>
      <c r="F118" s="81">
        <v>0</v>
      </c>
      <c r="G118" s="81">
        <v>0</v>
      </c>
      <c r="H118" s="81">
        <v>0</v>
      </c>
      <c r="I118" s="81">
        <v>0</v>
      </c>
      <c r="J118" s="81">
        <v>0</v>
      </c>
      <c r="K118" s="81">
        <v>0</v>
      </c>
      <c r="L118" s="81">
        <v>0</v>
      </c>
      <c r="M118" s="81">
        <v>0</v>
      </c>
      <c r="N118" s="81">
        <v>9881.9173434532513</v>
      </c>
      <c r="O118" s="81">
        <v>0</v>
      </c>
      <c r="P118" s="81">
        <v>0</v>
      </c>
      <c r="Q118" s="81">
        <v>78193.053849542601</v>
      </c>
      <c r="R118" s="81">
        <v>35.72737209984362</v>
      </c>
      <c r="S118" s="81">
        <v>0</v>
      </c>
      <c r="T118" s="81">
        <v>0</v>
      </c>
    </row>
    <row r="119" spans="1:20" x14ac:dyDescent="0.25">
      <c r="A119" s="75" t="s">
        <v>569</v>
      </c>
    </row>
    <row r="120" spans="1:20" x14ac:dyDescent="0.25">
      <c r="A120" s="75" t="s">
        <v>571</v>
      </c>
      <c r="B120" s="78" t="s">
        <v>575</v>
      </c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</row>
    <row r="121" spans="1:20" x14ac:dyDescent="0.25">
      <c r="A121" s="75" t="s">
        <v>573</v>
      </c>
      <c r="B121" s="79" t="s">
        <v>614</v>
      </c>
      <c r="C121" s="83">
        <v>9535124</v>
      </c>
      <c r="D121" s="83">
        <v>0</v>
      </c>
      <c r="E121" s="83">
        <v>0</v>
      </c>
      <c r="F121" s="83">
        <v>0</v>
      </c>
      <c r="G121" s="83">
        <v>0</v>
      </c>
      <c r="H121" s="83">
        <v>0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2395776</v>
      </c>
      <c r="O121" s="83">
        <v>0</v>
      </c>
      <c r="P121" s="83">
        <v>0</v>
      </c>
      <c r="Q121" s="83">
        <v>7136090</v>
      </c>
      <c r="R121" s="83">
        <v>3258</v>
      </c>
      <c r="S121" s="83">
        <v>0</v>
      </c>
      <c r="T121" s="83">
        <v>0</v>
      </c>
    </row>
    <row r="122" spans="1:20" x14ac:dyDescent="0.25">
      <c r="A122" s="75" t="s">
        <v>574</v>
      </c>
      <c r="B122" s="80" t="s">
        <v>581</v>
      </c>
      <c r="C122" s="84">
        <v>9535124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4">
        <v>0</v>
      </c>
      <c r="J122" s="84">
        <v>0</v>
      </c>
      <c r="K122" s="84">
        <v>0</v>
      </c>
      <c r="L122" s="84">
        <v>0</v>
      </c>
      <c r="M122" s="84">
        <v>0</v>
      </c>
      <c r="N122" s="84">
        <v>2395776</v>
      </c>
      <c r="O122" s="84">
        <v>0</v>
      </c>
      <c r="P122" s="84">
        <v>0</v>
      </c>
      <c r="Q122" s="84">
        <v>7136090</v>
      </c>
      <c r="R122" s="84">
        <v>3258</v>
      </c>
      <c r="S122" s="84">
        <v>0</v>
      </c>
      <c r="T122" s="84">
        <v>0</v>
      </c>
    </row>
    <row r="123" spans="1:20" x14ac:dyDescent="0.25">
      <c r="A123" s="75" t="s">
        <v>576</v>
      </c>
    </row>
    <row r="124" spans="1:20" x14ac:dyDescent="0.25">
      <c r="A124" s="75" t="s">
        <v>578</v>
      </c>
      <c r="B124" s="78" t="s">
        <v>584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</row>
    <row r="125" spans="1:20" x14ac:dyDescent="0.25">
      <c r="A125" s="75" t="s">
        <v>580</v>
      </c>
      <c r="B125" s="79" t="s">
        <v>612</v>
      </c>
      <c r="C125" s="86">
        <v>0</v>
      </c>
      <c r="D125" s="86">
        <v>0</v>
      </c>
      <c r="E125" s="86">
        <v>0</v>
      </c>
      <c r="F125" s="86">
        <v>0</v>
      </c>
      <c r="G125" s="86">
        <v>0</v>
      </c>
      <c r="H125" s="86">
        <v>0</v>
      </c>
      <c r="I125" s="86">
        <v>0</v>
      </c>
      <c r="J125" s="86">
        <v>0</v>
      </c>
      <c r="K125" s="86">
        <v>0</v>
      </c>
      <c r="L125" s="86">
        <v>0</v>
      </c>
      <c r="M125" s="86">
        <v>0</v>
      </c>
      <c r="N125" s="86">
        <v>0</v>
      </c>
      <c r="O125" s="86">
        <v>0</v>
      </c>
      <c r="P125" s="86">
        <v>0</v>
      </c>
      <c r="Q125" s="86">
        <v>10.957408587832077</v>
      </c>
      <c r="R125" s="86">
        <v>10.966044229540705</v>
      </c>
      <c r="S125" s="86">
        <v>0</v>
      </c>
      <c r="T125" s="86">
        <v>0</v>
      </c>
    </row>
    <row r="126" spans="1:20" x14ac:dyDescent="0.25">
      <c r="A126" s="75" t="s">
        <v>582</v>
      </c>
      <c r="B126" s="79" t="s">
        <v>613</v>
      </c>
      <c r="C126" s="86">
        <v>0</v>
      </c>
      <c r="D126" s="86">
        <v>0</v>
      </c>
      <c r="E126" s="86">
        <v>0</v>
      </c>
      <c r="F126" s="86">
        <v>0</v>
      </c>
      <c r="G126" s="86">
        <v>0</v>
      </c>
      <c r="H126" s="86">
        <v>0</v>
      </c>
      <c r="I126" s="86">
        <v>0</v>
      </c>
      <c r="J126" s="86">
        <v>0</v>
      </c>
      <c r="K126" s="86">
        <v>0</v>
      </c>
      <c r="L126" s="86">
        <v>0</v>
      </c>
      <c r="M126" s="86">
        <v>0</v>
      </c>
      <c r="N126" s="86">
        <v>4.1247250759057819</v>
      </c>
      <c r="O126" s="86">
        <v>0</v>
      </c>
      <c r="P126" s="86">
        <v>0</v>
      </c>
      <c r="Q126" s="86">
        <v>0</v>
      </c>
      <c r="R126" s="86">
        <v>0</v>
      </c>
      <c r="S126" s="86">
        <v>0</v>
      </c>
      <c r="T126" s="86">
        <v>0</v>
      </c>
    </row>
    <row r="127" spans="1:20" x14ac:dyDescent="0.25">
      <c r="A127" s="75" t="s">
        <v>583</v>
      </c>
      <c r="B127" s="80" t="s">
        <v>590</v>
      </c>
      <c r="C127" s="87">
        <v>0</v>
      </c>
      <c r="D127" s="87">
        <v>0</v>
      </c>
      <c r="E127" s="87">
        <v>0</v>
      </c>
      <c r="F127" s="87">
        <v>0</v>
      </c>
      <c r="G127" s="87">
        <v>0</v>
      </c>
      <c r="H127" s="87">
        <v>0</v>
      </c>
      <c r="I127" s="87">
        <v>0</v>
      </c>
      <c r="J127" s="87">
        <v>0</v>
      </c>
      <c r="K127" s="87">
        <v>0</v>
      </c>
      <c r="L127" s="87">
        <v>0</v>
      </c>
      <c r="M127" s="87">
        <v>0</v>
      </c>
      <c r="N127" s="87">
        <v>4.1247250759057819</v>
      </c>
      <c r="O127" s="87">
        <v>0</v>
      </c>
      <c r="P127" s="87">
        <v>0</v>
      </c>
      <c r="Q127" s="87">
        <v>10.957408587832077</v>
      </c>
      <c r="R127" s="87">
        <v>10.966044229540705</v>
      </c>
      <c r="S127" s="87">
        <v>0</v>
      </c>
      <c r="T127" s="87">
        <v>0</v>
      </c>
    </row>
    <row r="128" spans="1:20" x14ac:dyDescent="0.25">
      <c r="A128" s="75" t="s">
        <v>585</v>
      </c>
    </row>
    <row r="129" spans="1:26" x14ac:dyDescent="0.25">
      <c r="A129" s="75" t="s">
        <v>586</v>
      </c>
      <c r="B129" s="88" t="s">
        <v>535</v>
      </c>
    </row>
    <row r="130" spans="1:26" x14ac:dyDescent="0.25">
      <c r="A130" s="75" t="s">
        <v>587</v>
      </c>
      <c r="B130" s="88" t="s">
        <v>615</v>
      </c>
    </row>
    <row r="131" spans="1:26" x14ac:dyDescent="0.25">
      <c r="A131" s="75" t="s">
        <v>588</v>
      </c>
    </row>
    <row r="132" spans="1:26" x14ac:dyDescent="0.25">
      <c r="A132" s="75" t="s">
        <v>589</v>
      </c>
    </row>
    <row r="133" spans="1:26" x14ac:dyDescent="0.2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E-6b
 ATTACHMENT NO. 2 OF 2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4"/>
  <sheetViews>
    <sheetView showGridLines="0" showZeros="0" workbookViewId="0">
      <pane xSplit="1" ySplit="6" topLeftCell="B7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68.42578125" customWidth="1"/>
    <col min="2" max="19" width="13.7109375" customWidth="1"/>
  </cols>
  <sheetData>
    <row r="1" spans="1:19" s="578" customFormat="1" x14ac:dyDescent="0.25">
      <c r="A1" s="578" t="s">
        <v>1173</v>
      </c>
    </row>
    <row r="2" spans="1:19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</row>
    <row r="3" spans="1:19" x14ac:dyDescent="0.25">
      <c r="A3" s="2" t="s">
        <v>0</v>
      </c>
    </row>
    <row r="4" spans="1:19" x14ac:dyDescent="0.25">
      <c r="A4" s="2" t="s">
        <v>1</v>
      </c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3" t="s">
        <v>15</v>
      </c>
      <c r="O6" s="3" t="s">
        <v>16</v>
      </c>
      <c r="P6" s="3" t="s">
        <v>17</v>
      </c>
      <c r="Q6" s="3" t="s">
        <v>18</v>
      </c>
      <c r="R6" s="3" t="s">
        <v>19</v>
      </c>
      <c r="S6" s="3" t="s">
        <v>20</v>
      </c>
    </row>
    <row r="7" spans="1:19" x14ac:dyDescent="0.25">
      <c r="A7" s="4" t="s">
        <v>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25">
      <c r="A8" s="6" t="s">
        <v>22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x14ac:dyDescent="0.25">
      <c r="A9" s="7" t="s">
        <v>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25">
      <c r="A10" s="8" t="s">
        <v>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25">
      <c r="A11" s="9" t="s">
        <v>23</v>
      </c>
      <c r="B11" s="5">
        <v>-586731.57999999984</v>
      </c>
      <c r="C11" s="5">
        <v>-10910.253232827976</v>
      </c>
      <c r="D11" s="5">
        <v>-426.50534268636051</v>
      </c>
      <c r="E11" s="5">
        <v>-5691.6205274580661</v>
      </c>
      <c r="F11" s="5">
        <v>-32922.027957537182</v>
      </c>
      <c r="G11" s="5">
        <v>-264.79649860443021</v>
      </c>
      <c r="H11" s="5">
        <v>-127282.81505477065</v>
      </c>
      <c r="I11" s="5">
        <v>-51385.886815762708</v>
      </c>
      <c r="J11" s="5">
        <v>-10199.338904394835</v>
      </c>
      <c r="K11" s="5">
        <v>-691.8472410509363</v>
      </c>
      <c r="L11" s="5">
        <v>-443.73017722841882</v>
      </c>
      <c r="M11" s="5">
        <v>-58.483159381951054</v>
      </c>
      <c r="N11" s="5">
        <v>-40.802420645011836</v>
      </c>
      <c r="O11" s="5">
        <v>-345605.89669404761</v>
      </c>
      <c r="P11" s="5">
        <v>-343.90147442246251</v>
      </c>
      <c r="Q11" s="5">
        <v>-123.41705359558111</v>
      </c>
      <c r="R11" s="5">
        <v>-52.818280525978444</v>
      </c>
      <c r="S11" s="5">
        <v>-287.43916505969747</v>
      </c>
    </row>
    <row r="12" spans="1:19" x14ac:dyDescent="0.25">
      <c r="A12" s="10" t="s">
        <v>24</v>
      </c>
      <c r="B12" s="11">
        <v>-586731.57999999984</v>
      </c>
      <c r="C12" s="11">
        <v>-10910.253232827976</v>
      </c>
      <c r="D12" s="11">
        <v>-426.50534268636051</v>
      </c>
      <c r="E12" s="11">
        <v>-5691.6205274580661</v>
      </c>
      <c r="F12" s="11">
        <v>-32922.027957537182</v>
      </c>
      <c r="G12" s="11">
        <v>-264.79649860443021</v>
      </c>
      <c r="H12" s="11">
        <v>-127282.81505477065</v>
      </c>
      <c r="I12" s="11">
        <v>-51385.886815762708</v>
      </c>
      <c r="J12" s="11">
        <v>-10199.338904394835</v>
      </c>
      <c r="K12" s="11">
        <v>-691.8472410509363</v>
      </c>
      <c r="L12" s="11">
        <v>-443.73017722841882</v>
      </c>
      <c r="M12" s="11">
        <v>-58.483159381951054</v>
      </c>
      <c r="N12" s="11">
        <v>-40.802420645011836</v>
      </c>
      <c r="O12" s="11">
        <v>-345605.89669404761</v>
      </c>
      <c r="P12" s="11">
        <v>-343.90147442246251</v>
      </c>
      <c r="Q12" s="11">
        <v>-123.41705359558111</v>
      </c>
      <c r="R12" s="11">
        <v>-52.818280525978444</v>
      </c>
      <c r="S12" s="11">
        <v>-287.43916505969747</v>
      </c>
    </row>
    <row r="14" spans="1:19" x14ac:dyDescent="0.25">
      <c r="A14" s="12" t="s">
        <v>24</v>
      </c>
      <c r="B14" s="13">
        <v>-586731.57999999984</v>
      </c>
      <c r="C14" s="13">
        <v>-10910.253232827976</v>
      </c>
      <c r="D14" s="13">
        <v>-426.50534268636051</v>
      </c>
      <c r="E14" s="13">
        <v>-5691.6205274580661</v>
      </c>
      <c r="F14" s="13">
        <v>-32922.027957537182</v>
      </c>
      <c r="G14" s="13">
        <v>-264.79649860443021</v>
      </c>
      <c r="H14" s="13">
        <v>-127282.81505477065</v>
      </c>
      <c r="I14" s="13">
        <v>-51385.886815762708</v>
      </c>
      <c r="J14" s="13">
        <v>-10199.338904394835</v>
      </c>
      <c r="K14" s="13">
        <v>-691.8472410509363</v>
      </c>
      <c r="L14" s="13">
        <v>-443.73017722841882</v>
      </c>
      <c r="M14" s="13">
        <v>-58.483159381951054</v>
      </c>
      <c r="N14" s="13">
        <v>-40.802420645011836</v>
      </c>
      <c r="O14" s="13">
        <v>-345605.89669404761</v>
      </c>
      <c r="P14" s="13">
        <v>-343.90147442246251</v>
      </c>
      <c r="Q14" s="13">
        <v>-123.41705359558111</v>
      </c>
      <c r="R14" s="13">
        <v>-52.818280525978444</v>
      </c>
      <c r="S14" s="13">
        <v>-287.43916505969747</v>
      </c>
    </row>
    <row r="16" spans="1:19" x14ac:dyDescent="0.25">
      <c r="A16" s="14" t="s">
        <v>24</v>
      </c>
      <c r="B16" s="15">
        <v>-586731.57999999984</v>
      </c>
      <c r="C16" s="15">
        <v>-10910.253232827976</v>
      </c>
      <c r="D16" s="15">
        <v>-426.50534268636051</v>
      </c>
      <c r="E16" s="15">
        <v>-5691.6205274580661</v>
      </c>
      <c r="F16" s="15">
        <v>-32922.027957537182</v>
      </c>
      <c r="G16" s="15">
        <v>-264.79649860443021</v>
      </c>
      <c r="H16" s="15">
        <v>-127282.81505477065</v>
      </c>
      <c r="I16" s="15">
        <v>-51385.886815762708</v>
      </c>
      <c r="J16" s="15">
        <v>-10199.338904394835</v>
      </c>
      <c r="K16" s="15">
        <v>-691.8472410509363</v>
      </c>
      <c r="L16" s="15">
        <v>-443.73017722841882</v>
      </c>
      <c r="M16" s="15">
        <v>-58.483159381951054</v>
      </c>
      <c r="N16" s="15">
        <v>-40.802420645011836</v>
      </c>
      <c r="O16" s="15">
        <v>-345605.89669404761</v>
      </c>
      <c r="P16" s="15">
        <v>-343.90147442246251</v>
      </c>
      <c r="Q16" s="15">
        <v>-123.41705359558111</v>
      </c>
      <c r="R16" s="15">
        <v>-52.818280525978444</v>
      </c>
      <c r="S16" s="15">
        <v>-287.43916505969747</v>
      </c>
    </row>
    <row r="18" spans="1:19" x14ac:dyDescent="0.25">
      <c r="A18" s="6" t="s">
        <v>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5">
      <c r="A19" s="7" t="s">
        <v>26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25">
      <c r="A20" s="8" t="s">
        <v>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5">
      <c r="A21" s="9" t="s">
        <v>28</v>
      </c>
      <c r="B21" s="5">
        <v>5661800495.7011261</v>
      </c>
      <c r="C21" s="5">
        <v>60641922.54401999</v>
      </c>
      <c r="D21" s="5">
        <v>3162179.2034999998</v>
      </c>
      <c r="E21" s="5">
        <v>22160736.455339998</v>
      </c>
      <c r="F21" s="5">
        <v>369142484.87361002</v>
      </c>
      <c r="G21" s="5">
        <v>4183106.5482799998</v>
      </c>
      <c r="H21" s="5">
        <v>1131512711.6271341</v>
      </c>
      <c r="I21" s="5">
        <v>369413385.98195016</v>
      </c>
      <c r="J21" s="5">
        <v>75325159.787593544</v>
      </c>
      <c r="K21" s="5">
        <v>4561701.2669400005</v>
      </c>
      <c r="L21" s="5">
        <v>4091930.8765599998</v>
      </c>
      <c r="M21" s="5">
        <v>14049599.63756194</v>
      </c>
      <c r="N21" s="5">
        <v>991809.54111000011</v>
      </c>
      <c r="O21" s="5">
        <v>3504590279.8792996</v>
      </c>
      <c r="P21" s="5">
        <v>91266118.518346786</v>
      </c>
      <c r="Q21" s="5">
        <v>1507408.4222600001</v>
      </c>
      <c r="R21" s="5">
        <v>801030.14184000017</v>
      </c>
      <c r="S21" s="5">
        <v>4398930.3957799999</v>
      </c>
    </row>
    <row r="22" spans="1:19" x14ac:dyDescent="0.25">
      <c r="A22" s="9" t="s">
        <v>29</v>
      </c>
      <c r="B22" s="5">
        <v>62386998.586679444</v>
      </c>
      <c r="C22" s="5">
        <v>27075626.802745659</v>
      </c>
      <c r="D22" s="5">
        <v>944762.71332480246</v>
      </c>
      <c r="E22" s="5">
        <v>13667256.013366578</v>
      </c>
      <c r="F22" s="5">
        <v>0</v>
      </c>
      <c r="G22" s="5">
        <v>0</v>
      </c>
      <c r="H22" s="5">
        <v>6138746.1666661603</v>
      </c>
      <c r="I22" s="5">
        <v>11579079.115799781</v>
      </c>
      <c r="J22" s="5">
        <v>2981527.7747764555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</row>
    <row r="23" spans="1:19" x14ac:dyDescent="0.25">
      <c r="A23" s="10" t="s">
        <v>30</v>
      </c>
      <c r="B23" s="11">
        <v>5724187494.2878056</v>
      </c>
      <c r="C23" s="11">
        <v>87717549.346765652</v>
      </c>
      <c r="D23" s="11">
        <v>4106941.9168248023</v>
      </c>
      <c r="E23" s="11">
        <v>35827992.468706578</v>
      </c>
      <c r="F23" s="11">
        <v>369142484.87361002</v>
      </c>
      <c r="G23" s="11">
        <v>4183106.5482799998</v>
      </c>
      <c r="H23" s="11">
        <v>1137651457.7938004</v>
      </c>
      <c r="I23" s="11">
        <v>380992465.09774995</v>
      </c>
      <c r="J23" s="11">
        <v>78306687.562370002</v>
      </c>
      <c r="K23" s="11">
        <v>4561701.2669400005</v>
      </c>
      <c r="L23" s="11">
        <v>4091930.8765599998</v>
      </c>
      <c r="M23" s="11">
        <v>14049599.63756194</v>
      </c>
      <c r="N23" s="11">
        <v>991809.54111000011</v>
      </c>
      <c r="O23" s="11">
        <v>3504590279.8792996</v>
      </c>
      <c r="P23" s="11">
        <v>91266118.518346786</v>
      </c>
      <c r="Q23" s="11">
        <v>1507408.4222600001</v>
      </c>
      <c r="R23" s="11">
        <v>801030.14184000017</v>
      </c>
      <c r="S23" s="11">
        <v>4398930.3957799999</v>
      </c>
    </row>
    <row r="25" spans="1:19" x14ac:dyDescent="0.25">
      <c r="A25" s="8" t="s">
        <v>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25">
      <c r="A26" s="9" t="s">
        <v>32</v>
      </c>
      <c r="B26" s="5">
        <v>3136980.9145756569</v>
      </c>
      <c r="C26" s="5">
        <v>58332.050517152536</v>
      </c>
      <c r="D26" s="5">
        <v>2280.3257325464961</v>
      </c>
      <c r="E26" s="5">
        <v>30430.448225819018</v>
      </c>
      <c r="F26" s="5">
        <v>176018.77398847416</v>
      </c>
      <c r="G26" s="5">
        <v>1415.743741573544</v>
      </c>
      <c r="H26" s="5">
        <v>680522.02266030852</v>
      </c>
      <c r="I26" s="5">
        <v>274736.44118421664</v>
      </c>
      <c r="J26" s="5">
        <v>54531.122194540112</v>
      </c>
      <c r="K26" s="5">
        <v>3698.9854730141019</v>
      </c>
      <c r="L26" s="5">
        <v>2372.4189128985076</v>
      </c>
      <c r="M26" s="5">
        <v>312.68225720058695</v>
      </c>
      <c r="N26" s="5">
        <v>218.15156912448774</v>
      </c>
      <c r="O26" s="5">
        <v>1847794.014929337</v>
      </c>
      <c r="P26" s="5">
        <v>1838.6812616387435</v>
      </c>
      <c r="Q26" s="5">
        <v>659.85359380604484</v>
      </c>
      <c r="R26" s="5">
        <v>282.39478425670814</v>
      </c>
      <c r="S26" s="5">
        <v>1536.8035497489893</v>
      </c>
    </row>
    <row r="27" spans="1:19" x14ac:dyDescent="0.25">
      <c r="A27" s="10" t="s">
        <v>33</v>
      </c>
      <c r="B27" s="11">
        <v>3136980.9145756569</v>
      </c>
      <c r="C27" s="11">
        <v>58332.050517152536</v>
      </c>
      <c r="D27" s="11">
        <v>2280.3257325464961</v>
      </c>
      <c r="E27" s="11">
        <v>30430.448225819018</v>
      </c>
      <c r="F27" s="11">
        <v>176018.77398847416</v>
      </c>
      <c r="G27" s="11">
        <v>1415.743741573544</v>
      </c>
      <c r="H27" s="11">
        <v>680522.02266030852</v>
      </c>
      <c r="I27" s="11">
        <v>274736.44118421664</v>
      </c>
      <c r="J27" s="11">
        <v>54531.122194540112</v>
      </c>
      <c r="K27" s="11">
        <v>3698.9854730141019</v>
      </c>
      <c r="L27" s="11">
        <v>2372.4189128985076</v>
      </c>
      <c r="M27" s="11">
        <v>312.68225720058695</v>
      </c>
      <c r="N27" s="11">
        <v>218.15156912448774</v>
      </c>
      <c r="O27" s="11">
        <v>1847794.014929337</v>
      </c>
      <c r="P27" s="11">
        <v>1838.6812616387435</v>
      </c>
      <c r="Q27" s="11">
        <v>659.85359380604484</v>
      </c>
      <c r="R27" s="11">
        <v>282.39478425670814</v>
      </c>
      <c r="S27" s="11">
        <v>1536.8035497489893</v>
      </c>
    </row>
    <row r="29" spans="1:19" x14ac:dyDescent="0.25">
      <c r="A29" s="8" t="s">
        <v>34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25">
      <c r="A30" s="9" t="s">
        <v>35</v>
      </c>
      <c r="B30" s="5">
        <v>1004441.7279492917</v>
      </c>
      <c r="C30" s="5">
        <v>25169.658268407682</v>
      </c>
      <c r="D30" s="5">
        <v>951.77845116634944</v>
      </c>
      <c r="E30" s="5">
        <v>14126.663820327989</v>
      </c>
      <c r="F30" s="5">
        <v>55902.105412693476</v>
      </c>
      <c r="G30" s="5">
        <v>657.86601944842027</v>
      </c>
      <c r="H30" s="5">
        <v>241874.03627108195</v>
      </c>
      <c r="I30" s="5">
        <v>98410.404044633775</v>
      </c>
      <c r="J30" s="5">
        <v>23559.225708935755</v>
      </c>
      <c r="K30" s="5">
        <v>1620.1990882637206</v>
      </c>
      <c r="L30" s="5">
        <v>854.23242647554036</v>
      </c>
      <c r="M30" s="5">
        <v>916.90498070741899</v>
      </c>
      <c r="N30" s="5">
        <v>101.08727339561297</v>
      </c>
      <c r="O30" s="5">
        <v>533787.49982130423</v>
      </c>
      <c r="P30" s="5">
        <v>5252.3674876757532</v>
      </c>
      <c r="Q30" s="5">
        <v>306.84596394269465</v>
      </c>
      <c r="R30" s="5">
        <v>111.0487873550551</v>
      </c>
      <c r="S30" s="5">
        <v>839.80412347613458</v>
      </c>
    </row>
    <row r="31" spans="1:19" x14ac:dyDescent="0.25">
      <c r="A31" s="10" t="s">
        <v>36</v>
      </c>
      <c r="B31" s="11">
        <v>1004441.7279492917</v>
      </c>
      <c r="C31" s="11">
        <v>25169.658268407682</v>
      </c>
      <c r="D31" s="11">
        <v>951.77845116634944</v>
      </c>
      <c r="E31" s="11">
        <v>14126.663820327989</v>
      </c>
      <c r="F31" s="11">
        <v>55902.105412693476</v>
      </c>
      <c r="G31" s="11">
        <v>657.86601944842027</v>
      </c>
      <c r="H31" s="11">
        <v>241874.03627108195</v>
      </c>
      <c r="I31" s="11">
        <v>98410.404044633775</v>
      </c>
      <c r="J31" s="11">
        <v>23559.225708935755</v>
      </c>
      <c r="K31" s="11">
        <v>1620.1990882637206</v>
      </c>
      <c r="L31" s="11">
        <v>854.23242647554036</v>
      </c>
      <c r="M31" s="11">
        <v>916.90498070741899</v>
      </c>
      <c r="N31" s="11">
        <v>101.08727339561297</v>
      </c>
      <c r="O31" s="11">
        <v>533787.49982130423</v>
      </c>
      <c r="P31" s="11">
        <v>5252.3674876757532</v>
      </c>
      <c r="Q31" s="11">
        <v>306.84596394269465</v>
      </c>
      <c r="R31" s="11">
        <v>111.0487873550551</v>
      </c>
      <c r="S31" s="11">
        <v>839.80412347613458</v>
      </c>
    </row>
    <row r="33" spans="1:19" x14ac:dyDescent="0.25">
      <c r="A33" s="12" t="s">
        <v>37</v>
      </c>
      <c r="B33" s="13">
        <v>5728328916.9303303</v>
      </c>
      <c r="C33" s="13">
        <v>87801051.055551216</v>
      </c>
      <c r="D33" s="13">
        <v>4110174.0210085153</v>
      </c>
      <c r="E33" s="13">
        <v>35872549.580752723</v>
      </c>
      <c r="F33" s="13">
        <v>369374405.75301123</v>
      </c>
      <c r="G33" s="13">
        <v>4185180.1580410218</v>
      </c>
      <c r="H33" s="13">
        <v>1138573853.8527317</v>
      </c>
      <c r="I33" s="13">
        <v>381365611.9429788</v>
      </c>
      <c r="J33" s="13">
        <v>78384777.910273477</v>
      </c>
      <c r="K33" s="13">
        <v>4567020.4515012782</v>
      </c>
      <c r="L33" s="13">
        <v>4095157.5278993738</v>
      </c>
      <c r="M33" s="13">
        <v>14050829.224799847</v>
      </c>
      <c r="N33" s="13">
        <v>992128.77995252027</v>
      </c>
      <c r="O33" s="13">
        <v>3506971861.3940501</v>
      </c>
      <c r="P33" s="13">
        <v>91273209.567096099</v>
      </c>
      <c r="Q33" s="13">
        <v>1508375.1218177488</v>
      </c>
      <c r="R33" s="13">
        <v>801423.58541161194</v>
      </c>
      <c r="S33" s="13">
        <v>4401307.0034532249</v>
      </c>
    </row>
    <row r="35" spans="1:19" x14ac:dyDescent="0.25">
      <c r="A35" s="7" t="s">
        <v>38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25">
      <c r="A36" s="8" t="s">
        <v>39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25">
      <c r="A37" s="9" t="s">
        <v>40</v>
      </c>
      <c r="B37" s="5">
        <v>59902438.385227382</v>
      </c>
      <c r="C37" s="5">
        <v>69811.702149308767</v>
      </c>
      <c r="D37" s="5">
        <v>4564.1530009341641</v>
      </c>
      <c r="E37" s="5">
        <v>0</v>
      </c>
      <c r="F37" s="5">
        <v>4316491.5692791734</v>
      </c>
      <c r="G37" s="5">
        <v>51532.064967264341</v>
      </c>
      <c r="H37" s="5">
        <v>3704666.1621642732</v>
      </c>
      <c r="I37" s="5">
        <v>519688.76941805449</v>
      </c>
      <c r="J37" s="5">
        <v>127117.3305772431</v>
      </c>
      <c r="K37" s="5">
        <v>2175.619967658552</v>
      </c>
      <c r="L37" s="5">
        <v>0</v>
      </c>
      <c r="M37" s="5">
        <v>560181.82765754347</v>
      </c>
      <c r="N37" s="5">
        <v>51.018527671523451</v>
      </c>
      <c r="O37" s="5">
        <v>50480286.115277648</v>
      </c>
      <c r="P37" s="5">
        <v>55666.920102973447</v>
      </c>
      <c r="Q37" s="5">
        <v>1494.9306517501213</v>
      </c>
      <c r="R37" s="5">
        <v>1641.9805340102414</v>
      </c>
      <c r="S37" s="5">
        <v>7068.2209518796762</v>
      </c>
    </row>
    <row r="38" spans="1:19" x14ac:dyDescent="0.25">
      <c r="A38" s="9" t="s">
        <v>41</v>
      </c>
      <c r="B38" s="5">
        <v>1002948.7879780806</v>
      </c>
      <c r="C38" s="5">
        <v>40.41215198557817</v>
      </c>
      <c r="D38" s="5">
        <v>0</v>
      </c>
      <c r="E38" s="5">
        <v>0</v>
      </c>
      <c r="F38" s="5">
        <v>268902.4593120378</v>
      </c>
      <c r="G38" s="5">
        <v>0</v>
      </c>
      <c r="H38" s="5">
        <v>30248.495761205279</v>
      </c>
      <c r="I38" s="5">
        <v>606.1822797836727</v>
      </c>
      <c r="J38" s="5">
        <v>20.206075992789085</v>
      </c>
      <c r="K38" s="5">
        <v>0</v>
      </c>
      <c r="L38" s="5">
        <v>0</v>
      </c>
      <c r="M38" s="5">
        <v>0</v>
      </c>
      <c r="N38" s="5">
        <v>0</v>
      </c>
      <c r="O38" s="5">
        <v>703131.03239707556</v>
      </c>
      <c r="P38" s="5">
        <v>0</v>
      </c>
      <c r="Q38" s="5">
        <v>0</v>
      </c>
      <c r="R38" s="5">
        <v>0</v>
      </c>
      <c r="S38" s="5">
        <v>0</v>
      </c>
    </row>
    <row r="39" spans="1:19" x14ac:dyDescent="0.25">
      <c r="A39" s="9" t="s">
        <v>42</v>
      </c>
      <c r="B39" s="5">
        <v>14693791</v>
      </c>
      <c r="C39" s="5">
        <v>0</v>
      </c>
      <c r="D39" s="5">
        <v>0</v>
      </c>
      <c r="E39" s="5">
        <v>0</v>
      </c>
      <c r="F39" s="5">
        <v>757553.37960588466</v>
      </c>
      <c r="G39" s="5">
        <v>0</v>
      </c>
      <c r="H39" s="5">
        <v>31182.138358102929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13905055.482036013</v>
      </c>
      <c r="P39" s="5">
        <v>0</v>
      </c>
      <c r="Q39" s="5">
        <v>0</v>
      </c>
      <c r="R39" s="5">
        <v>0</v>
      </c>
      <c r="S39" s="5">
        <v>0</v>
      </c>
    </row>
    <row r="40" spans="1:19" x14ac:dyDescent="0.25">
      <c r="A40" s="9" t="s">
        <v>43</v>
      </c>
      <c r="B40" s="5">
        <v>17541660</v>
      </c>
      <c r="C40" s="5">
        <v>59.120306358454663</v>
      </c>
      <c r="D40" s="5">
        <v>29.560153179227331</v>
      </c>
      <c r="E40" s="5">
        <v>0</v>
      </c>
      <c r="F40" s="5">
        <v>890366.59383491601</v>
      </c>
      <c r="G40" s="5">
        <v>0</v>
      </c>
      <c r="H40" s="5">
        <v>102662.41199145612</v>
      </c>
      <c r="I40" s="5">
        <v>1448.4475057821417</v>
      </c>
      <c r="J40" s="5">
        <v>14.780076589613616</v>
      </c>
      <c r="K40" s="5">
        <v>0</v>
      </c>
      <c r="L40" s="5">
        <v>0</v>
      </c>
      <c r="M40" s="5">
        <v>0</v>
      </c>
      <c r="N40" s="5">
        <v>0</v>
      </c>
      <c r="O40" s="5">
        <v>16547079.086131718</v>
      </c>
      <c r="P40" s="5">
        <v>0</v>
      </c>
      <c r="Q40" s="5">
        <v>0</v>
      </c>
      <c r="R40" s="5">
        <v>0</v>
      </c>
      <c r="S40" s="5">
        <v>0</v>
      </c>
    </row>
    <row r="41" spans="1:19" x14ac:dyDescent="0.25">
      <c r="A41" s="9" t="s">
        <v>44</v>
      </c>
      <c r="B41" s="5">
        <v>6046323.6905591143</v>
      </c>
      <c r="C41" s="5">
        <v>3604.1283110171107</v>
      </c>
      <c r="D41" s="5">
        <v>0</v>
      </c>
      <c r="E41" s="5">
        <v>0</v>
      </c>
      <c r="F41" s="5">
        <v>266404.5030374871</v>
      </c>
      <c r="G41" s="5">
        <v>0</v>
      </c>
      <c r="H41" s="5">
        <v>155183.04281390004</v>
      </c>
      <c r="I41" s="5">
        <v>10142.192429871904</v>
      </c>
      <c r="J41" s="5">
        <v>0</v>
      </c>
      <c r="K41" s="5">
        <v>0</v>
      </c>
      <c r="L41" s="5">
        <v>0</v>
      </c>
      <c r="M41" s="5">
        <v>9245.7400269704431</v>
      </c>
      <c r="N41" s="5">
        <v>0</v>
      </c>
      <c r="O41" s="5">
        <v>5601437.2139384123</v>
      </c>
      <c r="P41" s="5">
        <v>306.87000145580913</v>
      </c>
      <c r="Q41" s="5">
        <v>0</v>
      </c>
      <c r="R41" s="5">
        <v>0</v>
      </c>
      <c r="S41" s="5">
        <v>0</v>
      </c>
    </row>
    <row r="42" spans="1:19" x14ac:dyDescent="0.25">
      <c r="A42" s="9" t="s">
        <v>45</v>
      </c>
      <c r="B42" s="5">
        <v>1398331.4659101004</v>
      </c>
      <c r="C42" s="5">
        <v>0</v>
      </c>
      <c r="D42" s="5">
        <v>0</v>
      </c>
      <c r="E42" s="5">
        <v>0</v>
      </c>
      <c r="F42" s="5">
        <v>30982.809636991224</v>
      </c>
      <c r="G42" s="5">
        <v>0</v>
      </c>
      <c r="H42" s="5">
        <v>11584.797960479869</v>
      </c>
      <c r="I42" s="5">
        <v>1579.204854652756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1354184.6534579764</v>
      </c>
      <c r="P42" s="5">
        <v>0</v>
      </c>
      <c r="Q42" s="5">
        <v>0</v>
      </c>
      <c r="R42" s="5">
        <v>0</v>
      </c>
      <c r="S42" s="5">
        <v>0</v>
      </c>
    </row>
    <row r="43" spans="1:19" x14ac:dyDescent="0.25">
      <c r="A43" s="9" t="s">
        <v>46</v>
      </c>
      <c r="B43" s="5">
        <v>1811268.48</v>
      </c>
      <c r="C43" s="5">
        <v>102.40586405016364</v>
      </c>
      <c r="D43" s="5">
        <v>22.838717881691174</v>
      </c>
      <c r="E43" s="5">
        <v>6.2622290965927405</v>
      </c>
      <c r="F43" s="5">
        <v>158565.65737721315</v>
      </c>
      <c r="G43" s="5">
        <v>4007.8573190208081</v>
      </c>
      <c r="H43" s="5">
        <v>39339.415276399959</v>
      </c>
      <c r="I43" s="5">
        <v>1139.6643011769711</v>
      </c>
      <c r="J43" s="5">
        <v>58.017710747844504</v>
      </c>
      <c r="K43" s="5">
        <v>2.5785649221264224</v>
      </c>
      <c r="L43" s="5">
        <v>9.9458932710590577</v>
      </c>
      <c r="M43" s="5">
        <v>1991.9414023426614</v>
      </c>
      <c r="N43" s="5">
        <v>67.011990773833091</v>
      </c>
      <c r="O43" s="5">
        <v>1602256.883585558</v>
      </c>
      <c r="P43" s="5">
        <v>3353.6385616355897</v>
      </c>
      <c r="Q43" s="5">
        <v>336.99387756076032</v>
      </c>
      <c r="R43" s="5">
        <v>2.210198504679791</v>
      </c>
      <c r="S43" s="5">
        <v>5.1571298442528448</v>
      </c>
    </row>
    <row r="44" spans="1:19" x14ac:dyDescent="0.25">
      <c r="A44" s="9" t="s">
        <v>47</v>
      </c>
      <c r="B44" s="5">
        <v>-1426032.1199999999</v>
      </c>
      <c r="C44" s="5">
        <v>-149.17174099515339</v>
      </c>
      <c r="D44" s="5">
        <v>-49.723913665051001</v>
      </c>
      <c r="E44" s="5">
        <v>0</v>
      </c>
      <c r="F44" s="5">
        <v>-207920.54499041117</v>
      </c>
      <c r="G44" s="5">
        <v>-2560.7815537501342</v>
      </c>
      <c r="H44" s="5">
        <v>-49835.792470797373</v>
      </c>
      <c r="I44" s="5">
        <v>-1180.9429495449656</v>
      </c>
      <c r="J44" s="5">
        <v>-74.585870497576693</v>
      </c>
      <c r="K44" s="5">
        <v>0</v>
      </c>
      <c r="L44" s="5">
        <v>0</v>
      </c>
      <c r="M44" s="5">
        <v>-2933.7109062380182</v>
      </c>
      <c r="N44" s="5">
        <v>-99.447827330102385</v>
      </c>
      <c r="O44" s="5">
        <v>-1156503.6459785905</v>
      </c>
      <c r="P44" s="5">
        <v>-4288.68755361066</v>
      </c>
      <c r="Q44" s="5">
        <v>-435.08424456919863</v>
      </c>
      <c r="R44" s="5">
        <v>0</v>
      </c>
      <c r="S44" s="5">
        <v>0</v>
      </c>
    </row>
    <row r="45" spans="1:19" x14ac:dyDescent="0.25">
      <c r="A45" s="10" t="s">
        <v>48</v>
      </c>
      <c r="B45" s="11">
        <v>100970729.68967469</v>
      </c>
      <c r="C45" s="11">
        <v>73468.597041724919</v>
      </c>
      <c r="D45" s="11">
        <v>4566.8279583300309</v>
      </c>
      <c r="E45" s="11">
        <v>6.2622290965927405</v>
      </c>
      <c r="F45" s="11">
        <v>6481346.4270932926</v>
      </c>
      <c r="G45" s="11">
        <v>52979.140732535008</v>
      </c>
      <c r="H45" s="11">
        <v>4025030.6718550199</v>
      </c>
      <c r="I45" s="11">
        <v>533423.51783977693</v>
      </c>
      <c r="J45" s="11">
        <v>127135.74857007575</v>
      </c>
      <c r="K45" s="11">
        <v>2178.1985325806786</v>
      </c>
      <c r="L45" s="11">
        <v>9.9458932710590577</v>
      </c>
      <c r="M45" s="11">
        <v>568485.79818061844</v>
      </c>
      <c r="N45" s="11">
        <v>18.58269111525415</v>
      </c>
      <c r="O45" s="11">
        <v>89036926.820845813</v>
      </c>
      <c r="P45" s="11">
        <v>55038.74111245419</v>
      </c>
      <c r="Q45" s="11">
        <v>1396.8402847416828</v>
      </c>
      <c r="R45" s="11">
        <v>1644.1907325149211</v>
      </c>
      <c r="S45" s="11">
        <v>7073.3780817239294</v>
      </c>
    </row>
    <row r="47" spans="1:19" x14ac:dyDescent="0.25">
      <c r="A47" s="8" t="s">
        <v>49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x14ac:dyDescent="0.25">
      <c r="A48" s="9" t="s">
        <v>50</v>
      </c>
      <c r="B48" s="5">
        <v>22700823.015399586</v>
      </c>
      <c r="C48" s="5">
        <v>371581.27723036578</v>
      </c>
      <c r="D48" s="5">
        <v>14855.393503132014</v>
      </c>
      <c r="E48" s="5">
        <v>160007.90489213626</v>
      </c>
      <c r="F48" s="5">
        <v>1431677.7832212942</v>
      </c>
      <c r="G48" s="5">
        <v>17353.719270593545</v>
      </c>
      <c r="H48" s="5">
        <v>4250236.1097366419</v>
      </c>
      <c r="I48" s="5">
        <v>1669842.41058964</v>
      </c>
      <c r="J48" s="5">
        <v>351147.09186503978</v>
      </c>
      <c r="K48" s="5">
        <v>19032.791518765636</v>
      </c>
      <c r="L48" s="5">
        <v>14545.26015438594</v>
      </c>
      <c r="M48" s="5">
        <v>30514.137893403284</v>
      </c>
      <c r="N48" s="5">
        <v>4542.5438315318688</v>
      </c>
      <c r="O48" s="5">
        <v>13929115.39627126</v>
      </c>
      <c r="P48" s="5">
        <v>419101.59045628406</v>
      </c>
      <c r="Q48" s="5">
        <v>4998.3331194748944</v>
      </c>
      <c r="R48" s="5">
        <v>2827.2343137002686</v>
      </c>
      <c r="S48" s="5">
        <v>9444.0375319396881</v>
      </c>
    </row>
    <row r="49" spans="1:19" x14ac:dyDescent="0.25">
      <c r="A49" s="9" t="s">
        <v>51</v>
      </c>
      <c r="B49" s="5">
        <v>1909706.7992541287</v>
      </c>
      <c r="C49" s="5">
        <v>31259.275979597001</v>
      </c>
      <c r="D49" s="5">
        <v>1249.7100197328441</v>
      </c>
      <c r="E49" s="5">
        <v>13460.665443699199</v>
      </c>
      <c r="F49" s="5">
        <v>120439.89749200104</v>
      </c>
      <c r="G49" s="5">
        <v>1459.8816818631781</v>
      </c>
      <c r="H49" s="5">
        <v>357551.12454263645</v>
      </c>
      <c r="I49" s="5">
        <v>140475.49743120215</v>
      </c>
      <c r="J49" s="5">
        <v>29540.250078954101</v>
      </c>
      <c r="K49" s="5">
        <v>1601.1336394066529</v>
      </c>
      <c r="L49" s="5">
        <v>1223.620050907746</v>
      </c>
      <c r="M49" s="5">
        <v>2567.001935078722</v>
      </c>
      <c r="N49" s="5">
        <v>382.1415124509578</v>
      </c>
      <c r="O49" s="5">
        <v>1171786.8714191355</v>
      </c>
      <c r="P49" s="5">
        <v>35256.922461782233</v>
      </c>
      <c r="Q49" s="5">
        <v>420.4847875657639</v>
      </c>
      <c r="R49" s="5">
        <v>237.84109449667659</v>
      </c>
      <c r="S49" s="5">
        <v>794.4796836185958</v>
      </c>
    </row>
    <row r="50" spans="1:19" x14ac:dyDescent="0.25">
      <c r="A50" s="9" t="s">
        <v>52</v>
      </c>
      <c r="B50" s="5">
        <v>33211000.000000004</v>
      </c>
      <c r="C50" s="5">
        <v>554635.95794999902</v>
      </c>
      <c r="D50" s="5">
        <v>21883.078239806051</v>
      </c>
      <c r="E50" s="5">
        <v>0</v>
      </c>
      <c r="F50" s="5">
        <v>1958067.2121073056</v>
      </c>
      <c r="G50" s="5">
        <v>13351.677346576354</v>
      </c>
      <c r="H50" s="5">
        <v>7054566.188150024</v>
      </c>
      <c r="I50" s="5">
        <v>2897334.3773635053</v>
      </c>
      <c r="J50" s="5">
        <v>545627.97793980991</v>
      </c>
      <c r="K50" s="5">
        <v>0</v>
      </c>
      <c r="L50" s="5">
        <v>26954.211633322957</v>
      </c>
      <c r="M50" s="5">
        <v>39678.356622777734</v>
      </c>
      <c r="N50" s="5">
        <v>23873.798905206386</v>
      </c>
      <c r="O50" s="5">
        <v>19825053.43023989</v>
      </c>
      <c r="P50" s="5">
        <v>231750.00168105288</v>
      </c>
      <c r="Q50" s="5">
        <v>6135.8586894010168</v>
      </c>
      <c r="R50" s="5">
        <v>12087.873131326634</v>
      </c>
      <c r="S50" s="5">
        <v>0</v>
      </c>
    </row>
    <row r="51" spans="1:19" x14ac:dyDescent="0.25">
      <c r="A51" s="9" t="s">
        <v>53</v>
      </c>
      <c r="B51" s="5">
        <v>3287126.4607947636</v>
      </c>
      <c r="C51" s="5">
        <v>61124.001703812261</v>
      </c>
      <c r="D51" s="5">
        <v>2389.4691293328274</v>
      </c>
      <c r="E51" s="5">
        <v>31886.942987814058</v>
      </c>
      <c r="F51" s="5">
        <v>184443.57340071161</v>
      </c>
      <c r="G51" s="5">
        <v>1483.5055874927107</v>
      </c>
      <c r="H51" s="5">
        <v>713093.89784504659</v>
      </c>
      <c r="I51" s="5">
        <v>287886.17149855546</v>
      </c>
      <c r="J51" s="5">
        <v>57141.149271784117</v>
      </c>
      <c r="K51" s="5">
        <v>3876.0302843872601</v>
      </c>
      <c r="L51" s="5">
        <v>2485.9701722901737</v>
      </c>
      <c r="M51" s="5">
        <v>327.64819087339544</v>
      </c>
      <c r="N51" s="5">
        <v>228.5929735820543</v>
      </c>
      <c r="O51" s="5">
        <v>1936235.1145811952</v>
      </c>
      <c r="P51" s="5">
        <v>1926.6861969154793</v>
      </c>
      <c r="Q51" s="5">
        <v>691.43621447367855</v>
      </c>
      <c r="R51" s="5">
        <v>295.91106640386488</v>
      </c>
      <c r="S51" s="5">
        <v>1610.3596900928453</v>
      </c>
    </row>
    <row r="52" spans="1:19" x14ac:dyDescent="0.25">
      <c r="A52" s="9" t="s">
        <v>54</v>
      </c>
      <c r="B52" s="5">
        <v>1096591.010372492</v>
      </c>
      <c r="C52" s="5">
        <v>18851.050116610924</v>
      </c>
      <c r="D52" s="5">
        <v>735.53899536222127</v>
      </c>
      <c r="E52" s="5">
        <v>9534.2651041431891</v>
      </c>
      <c r="F52" s="5">
        <v>65495.378076647336</v>
      </c>
      <c r="G52" s="5">
        <v>442.98610212181961</v>
      </c>
      <c r="H52" s="5">
        <v>234935.9349555895</v>
      </c>
      <c r="I52" s="5">
        <v>90997.733592329459</v>
      </c>
      <c r="J52" s="5">
        <v>17525.668354638114</v>
      </c>
      <c r="K52" s="5">
        <v>1177.2621741266753</v>
      </c>
      <c r="L52" s="5">
        <v>779.84196180945105</v>
      </c>
      <c r="M52" s="5">
        <v>0</v>
      </c>
      <c r="N52" s="5">
        <v>46.235192764229296</v>
      </c>
      <c r="O52" s="5">
        <v>655369.12258199381</v>
      </c>
      <c r="P52" s="5">
        <v>0</v>
      </c>
      <c r="Q52" s="5">
        <v>206.02979430366929</v>
      </c>
      <c r="R52" s="5">
        <v>92.495467557199277</v>
      </c>
      <c r="S52" s="5">
        <v>401.46790249469166</v>
      </c>
    </row>
    <row r="53" spans="1:19" x14ac:dyDescent="0.25">
      <c r="A53" s="9" t="s">
        <v>55</v>
      </c>
      <c r="B53" s="5">
        <v>402936.70663440193</v>
      </c>
      <c r="C53" s="5">
        <v>6926.7210644076986</v>
      </c>
      <c r="D53" s="5">
        <v>270.27000731271409</v>
      </c>
      <c r="E53" s="5">
        <v>3503.3165007779889</v>
      </c>
      <c r="F53" s="5">
        <v>24065.938615541727</v>
      </c>
      <c r="G53" s="5">
        <v>162.77295672262088</v>
      </c>
      <c r="H53" s="5">
        <v>86325.996662076868</v>
      </c>
      <c r="I53" s="5">
        <v>33436.647517685757</v>
      </c>
      <c r="J53" s="5">
        <v>6439.7163770163434</v>
      </c>
      <c r="K53" s="5">
        <v>432.57890936633333</v>
      </c>
      <c r="L53" s="5">
        <v>286.54890366105946</v>
      </c>
      <c r="M53" s="5">
        <v>0</v>
      </c>
      <c r="N53" s="5">
        <v>16.988882935213056</v>
      </c>
      <c r="O53" s="5">
        <v>240812.00136171607</v>
      </c>
      <c r="P53" s="5">
        <v>0</v>
      </c>
      <c r="Q53" s="5">
        <v>75.704584480484087</v>
      </c>
      <c r="R53" s="5">
        <v>33.98698213242433</v>
      </c>
      <c r="S53" s="5">
        <v>147.51730856856392</v>
      </c>
    </row>
    <row r="54" spans="1:19" x14ac:dyDescent="0.25">
      <c r="A54" s="9" t="s">
        <v>56</v>
      </c>
      <c r="B54" s="5">
        <v>256054.48356263497</v>
      </c>
      <c r="C54" s="5">
        <v>3275.9508625283847</v>
      </c>
      <c r="D54" s="5">
        <v>137.84416273487955</v>
      </c>
      <c r="E54" s="5">
        <v>0</v>
      </c>
      <c r="F54" s="5">
        <v>14836.673680279302</v>
      </c>
      <c r="G54" s="5">
        <v>134.75498464624681</v>
      </c>
      <c r="H54" s="5">
        <v>45376.048893408391</v>
      </c>
      <c r="I54" s="5">
        <v>18109.004749769829</v>
      </c>
      <c r="J54" s="5">
        <v>3274.733844789489</v>
      </c>
      <c r="K54" s="5">
        <v>0</v>
      </c>
      <c r="L54" s="5">
        <v>134.45326818797668</v>
      </c>
      <c r="M54" s="5">
        <v>1668.9893924601224</v>
      </c>
      <c r="N54" s="5">
        <v>120.05745828766534</v>
      </c>
      <c r="O54" s="5">
        <v>159080.652491785</v>
      </c>
      <c r="P54" s="5">
        <v>9800.7973815948135</v>
      </c>
      <c r="Q54" s="5">
        <v>41.861738649585959</v>
      </c>
      <c r="R54" s="5">
        <v>62.660653513282391</v>
      </c>
      <c r="S54" s="5">
        <v>0</v>
      </c>
    </row>
    <row r="55" spans="1:19" x14ac:dyDescent="0.25">
      <c r="A55" s="9" t="s">
        <v>57</v>
      </c>
      <c r="B55" s="5">
        <v>1601284.8170603153</v>
      </c>
      <c r="C55" s="5">
        <v>27527.036107216081</v>
      </c>
      <c r="D55" s="5">
        <v>1074.0626309067065</v>
      </c>
      <c r="E55" s="5">
        <v>13922.304495188704</v>
      </c>
      <c r="F55" s="5">
        <v>95638.89682638894</v>
      </c>
      <c r="G55" s="5">
        <v>646.86552487371546</v>
      </c>
      <c r="H55" s="5">
        <v>343062.58401522646</v>
      </c>
      <c r="I55" s="5">
        <v>132878.42760884971</v>
      </c>
      <c r="J55" s="5">
        <v>25591.662141734821</v>
      </c>
      <c r="K55" s="5">
        <v>1719.0839860050617</v>
      </c>
      <c r="L55" s="5">
        <v>1138.7555445378187</v>
      </c>
      <c r="M55" s="5">
        <v>0</v>
      </c>
      <c r="N55" s="5">
        <v>67.514425603460609</v>
      </c>
      <c r="O55" s="5">
        <v>956995.4665269542</v>
      </c>
      <c r="P55" s="5">
        <v>0</v>
      </c>
      <c r="Q55" s="5">
        <v>300.85271387411802</v>
      </c>
      <c r="R55" s="5">
        <v>135.06547696020897</v>
      </c>
      <c r="S55" s="5">
        <v>586.239035995226</v>
      </c>
    </row>
    <row r="56" spans="1:19" x14ac:dyDescent="0.25">
      <c r="A56" s="9" t="s">
        <v>58</v>
      </c>
      <c r="B56" s="5">
        <v>28439892.170000035</v>
      </c>
      <c r="C56" s="5">
        <v>466295.23002840951</v>
      </c>
      <c r="D56" s="5">
        <v>18562.405251718472</v>
      </c>
      <c r="E56" s="5">
        <v>195968.14933401617</v>
      </c>
      <c r="F56" s="5">
        <v>1781438.6282066123</v>
      </c>
      <c r="G56" s="5">
        <v>21125.150348165906</v>
      </c>
      <c r="H56" s="5">
        <v>5369240.4412590293</v>
      </c>
      <c r="I56" s="5">
        <v>2116193.6412522467</v>
      </c>
      <c r="J56" s="5">
        <v>441549.98941543169</v>
      </c>
      <c r="K56" s="5">
        <v>23346.508412096493</v>
      </c>
      <c r="L56" s="5">
        <v>18084.288778878348</v>
      </c>
      <c r="M56" s="5">
        <v>35302.038778941169</v>
      </c>
      <c r="N56" s="5">
        <v>5616.9569446686201</v>
      </c>
      <c r="O56" s="5">
        <v>17431894.781569108</v>
      </c>
      <c r="P56" s="5">
        <v>493839.22117888805</v>
      </c>
      <c r="Q56" s="5">
        <v>6226.1255497790662</v>
      </c>
      <c r="R56" s="5">
        <v>3674.4792530621371</v>
      </c>
      <c r="S56" s="5">
        <v>11534.134438980998</v>
      </c>
    </row>
    <row r="57" spans="1:19" x14ac:dyDescent="0.25">
      <c r="A57" s="10" t="s">
        <v>59</v>
      </c>
      <c r="B57" s="11">
        <v>92905415.463078365</v>
      </c>
      <c r="C57" s="11">
        <v>1541476.5010429467</v>
      </c>
      <c r="D57" s="11">
        <v>61157.771940038729</v>
      </c>
      <c r="E57" s="11">
        <v>428283.54875777557</v>
      </c>
      <c r="F57" s="11">
        <v>5676103.9816267826</v>
      </c>
      <c r="G57" s="11">
        <v>56161.313803056095</v>
      </c>
      <c r="H57" s="11">
        <v>18454388.32605968</v>
      </c>
      <c r="I57" s="11">
        <v>7387153.9116037851</v>
      </c>
      <c r="J57" s="11">
        <v>1477838.2392891985</v>
      </c>
      <c r="K57" s="11">
        <v>51185.388924154111</v>
      </c>
      <c r="L57" s="11">
        <v>65632.950467981471</v>
      </c>
      <c r="M57" s="11">
        <v>110058.17281353442</v>
      </c>
      <c r="N57" s="11">
        <v>34894.830127030458</v>
      </c>
      <c r="O57" s="11">
        <v>56306342.83704304</v>
      </c>
      <c r="P57" s="11">
        <v>1191675.2193565175</v>
      </c>
      <c r="Q57" s="11">
        <v>19096.687192002275</v>
      </c>
      <c r="R57" s="11">
        <v>19447.547439152699</v>
      </c>
      <c r="S57" s="11">
        <v>24518.235591690609</v>
      </c>
    </row>
    <row r="59" spans="1:19" x14ac:dyDescent="0.25">
      <c r="A59" s="12" t="s">
        <v>60</v>
      </c>
      <c r="B59" s="13">
        <v>193876145.15275306</v>
      </c>
      <c r="C59" s="13">
        <v>1614945.0980846717</v>
      </c>
      <c r="D59" s="13">
        <v>65724.59989836876</v>
      </c>
      <c r="E59" s="13">
        <v>428289.81098687218</v>
      </c>
      <c r="F59" s="13">
        <v>12157450.408720076</v>
      </c>
      <c r="G59" s="13">
        <v>109140.4545355911</v>
      </c>
      <c r="H59" s="13">
        <v>22479418.997914702</v>
      </c>
      <c r="I59" s="13">
        <v>7920577.4294435624</v>
      </c>
      <c r="J59" s="13">
        <v>1604973.9878592743</v>
      </c>
      <c r="K59" s="13">
        <v>53363.587456734793</v>
      </c>
      <c r="L59" s="13">
        <v>65642.896361252526</v>
      </c>
      <c r="M59" s="13">
        <v>678543.97099415283</v>
      </c>
      <c r="N59" s="13">
        <v>34913.412818145713</v>
      </c>
      <c r="O59" s="13">
        <v>145343269.65788886</v>
      </c>
      <c r="P59" s="13">
        <v>1246713.9604689716</v>
      </c>
      <c r="Q59" s="13">
        <v>20493.527476743959</v>
      </c>
      <c r="R59" s="13">
        <v>21091.738171667621</v>
      </c>
      <c r="S59" s="13">
        <v>31591.61367341454</v>
      </c>
    </row>
    <row r="61" spans="1:19" x14ac:dyDescent="0.25">
      <c r="A61" s="14" t="s">
        <v>61</v>
      </c>
      <c r="B61" s="15">
        <v>5922205062.0830832</v>
      </c>
      <c r="C61" s="15">
        <v>89415996.153635889</v>
      </c>
      <c r="D61" s="15">
        <v>4175898.6209068839</v>
      </c>
      <c r="E61" s="15">
        <v>36300839.391739592</v>
      </c>
      <c r="F61" s="15">
        <v>381531856.1617313</v>
      </c>
      <c r="G61" s="15">
        <v>4294320.6125766132</v>
      </c>
      <c r="H61" s="15">
        <v>1161053272.8506465</v>
      </c>
      <c r="I61" s="15">
        <v>389286189.37242234</v>
      </c>
      <c r="J61" s="15">
        <v>79989751.898132756</v>
      </c>
      <c r="K61" s="15">
        <v>4620384.0389580131</v>
      </c>
      <c r="L61" s="15">
        <v>4160800.4242606265</v>
      </c>
      <c r="M61" s="15">
        <v>14729373.195793999</v>
      </c>
      <c r="N61" s="15">
        <v>1027042.192770666</v>
      </c>
      <c r="O61" s="15">
        <v>3652315131.051939</v>
      </c>
      <c r="P61" s="15">
        <v>92519923.527565077</v>
      </c>
      <c r="Q61" s="15">
        <v>1528868.6492944928</v>
      </c>
      <c r="R61" s="15">
        <v>822515.32358327962</v>
      </c>
      <c r="S61" s="15">
        <v>4432898.617126639</v>
      </c>
    </row>
    <row r="63" spans="1:19" x14ac:dyDescent="0.25">
      <c r="A63" s="6" t="s">
        <v>62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x14ac:dyDescent="0.25">
      <c r="A64" s="7" t="s">
        <v>63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x14ac:dyDescent="0.25">
      <c r="A65" s="8" t="s">
        <v>64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x14ac:dyDescent="0.25">
      <c r="A66" s="9" t="s">
        <v>65</v>
      </c>
      <c r="B66" s="5">
        <v>-9145466.2859270982</v>
      </c>
      <c r="C66" s="5">
        <v>-227560.47940533372</v>
      </c>
      <c r="D66" s="5">
        <v>-8672.0469162422669</v>
      </c>
      <c r="E66" s="5">
        <v>-124867.29423906942</v>
      </c>
      <c r="F66" s="5">
        <v>-509490.33247843652</v>
      </c>
      <c r="G66" s="5">
        <v>-5995.7737638077224</v>
      </c>
      <c r="H66" s="5">
        <v>-2204299.929962826</v>
      </c>
      <c r="I66" s="5">
        <v>-896188.98589698039</v>
      </c>
      <c r="J66" s="5">
        <v>-213183.09332115663</v>
      </c>
      <c r="K66" s="5">
        <v>-14321.136175759921</v>
      </c>
      <c r="L66" s="5">
        <v>-7622.5838362692775</v>
      </c>
      <c r="M66" s="5">
        <v>-8356.6481087433676</v>
      </c>
      <c r="N66" s="5">
        <v>-902.03344237014414</v>
      </c>
      <c r="O66" s="5">
        <v>-4864925.368178295</v>
      </c>
      <c r="P66" s="5">
        <v>-47869.940458221339</v>
      </c>
      <c r="Q66" s="5">
        <v>-2796.5861220198594</v>
      </c>
      <c r="R66" s="5">
        <v>-990.92315544893995</v>
      </c>
      <c r="S66" s="5">
        <v>-7423.1304661176246</v>
      </c>
    </row>
    <row r="67" spans="1:19" x14ac:dyDescent="0.25">
      <c r="A67" s="10" t="s">
        <v>66</v>
      </c>
      <c r="B67" s="11">
        <v>-9145466.2859270982</v>
      </c>
      <c r="C67" s="11">
        <v>-227560.47940533372</v>
      </c>
      <c r="D67" s="11">
        <v>-8672.0469162422669</v>
      </c>
      <c r="E67" s="11">
        <v>-124867.29423906942</v>
      </c>
      <c r="F67" s="11">
        <v>-509490.33247843652</v>
      </c>
      <c r="G67" s="11">
        <v>-5995.7737638077224</v>
      </c>
      <c r="H67" s="11">
        <v>-2204299.929962826</v>
      </c>
      <c r="I67" s="11">
        <v>-896188.98589698039</v>
      </c>
      <c r="J67" s="11">
        <v>-213183.09332115663</v>
      </c>
      <c r="K67" s="11">
        <v>-14321.136175759921</v>
      </c>
      <c r="L67" s="11">
        <v>-7622.5838362692775</v>
      </c>
      <c r="M67" s="11">
        <v>-8356.6481087433676</v>
      </c>
      <c r="N67" s="11">
        <v>-902.03344237014414</v>
      </c>
      <c r="O67" s="11">
        <v>-4864925.368178295</v>
      </c>
      <c r="P67" s="11">
        <v>-47869.940458221339</v>
      </c>
      <c r="Q67" s="11">
        <v>-2796.5861220198594</v>
      </c>
      <c r="R67" s="11">
        <v>-990.92315544893995</v>
      </c>
      <c r="S67" s="11">
        <v>-7423.1304661176246</v>
      </c>
    </row>
    <row r="69" spans="1:19" x14ac:dyDescent="0.25">
      <c r="A69" s="12" t="s">
        <v>67</v>
      </c>
      <c r="B69" s="13">
        <v>-9145466.2859270982</v>
      </c>
      <c r="C69" s="13">
        <v>-227560.47940533372</v>
      </c>
      <c r="D69" s="13">
        <v>-8672.0469162422669</v>
      </c>
      <c r="E69" s="13">
        <v>-124867.29423906942</v>
      </c>
      <c r="F69" s="13">
        <v>-509490.33247843652</v>
      </c>
      <c r="G69" s="13">
        <v>-5995.7737638077224</v>
      </c>
      <c r="H69" s="13">
        <v>-2204299.929962826</v>
      </c>
      <c r="I69" s="13">
        <v>-896188.98589698039</v>
      </c>
      <c r="J69" s="13">
        <v>-213183.09332115663</v>
      </c>
      <c r="K69" s="13">
        <v>-14321.136175759921</v>
      </c>
      <c r="L69" s="13">
        <v>-7622.5838362692775</v>
      </c>
      <c r="M69" s="13">
        <v>-8356.6481087433676</v>
      </c>
      <c r="N69" s="13">
        <v>-902.03344237014414</v>
      </c>
      <c r="O69" s="13">
        <v>-4864925.368178295</v>
      </c>
      <c r="P69" s="13">
        <v>-47869.940458221339</v>
      </c>
      <c r="Q69" s="13">
        <v>-2796.5861220198594</v>
      </c>
      <c r="R69" s="13">
        <v>-990.92315544893995</v>
      </c>
      <c r="S69" s="13">
        <v>-7423.1304661176246</v>
      </c>
    </row>
    <row r="71" spans="1:19" x14ac:dyDescent="0.25">
      <c r="A71" s="7" t="s">
        <v>68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x14ac:dyDescent="0.25">
      <c r="A72" s="8" t="s"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x14ac:dyDescent="0.25">
      <c r="A73" s="9" t="s">
        <v>69</v>
      </c>
      <c r="B73" s="5">
        <v>-11149407.95991857</v>
      </c>
      <c r="C73" s="5">
        <v>-277423.21070592786</v>
      </c>
      <c r="D73" s="5">
        <v>-10572.25360564951</v>
      </c>
      <c r="E73" s="5">
        <v>-152228.03964242531</v>
      </c>
      <c r="F73" s="5">
        <v>-621129.13555624033</v>
      </c>
      <c r="G73" s="5">
        <v>-7309.559254615092</v>
      </c>
      <c r="H73" s="5">
        <v>-2687303.0217161947</v>
      </c>
      <c r="I73" s="5">
        <v>-1092560.6525198875</v>
      </c>
      <c r="J73" s="5">
        <v>-259895.47206056077</v>
      </c>
      <c r="K73" s="5">
        <v>-17459.163336351314</v>
      </c>
      <c r="L73" s="5">
        <v>-9292.8336557343646</v>
      </c>
      <c r="M73" s="5">
        <v>-10187.745056283558</v>
      </c>
      <c r="N73" s="5">
        <v>-1099.6857380525475</v>
      </c>
      <c r="O73" s="5">
        <v>-5930920.9534610743</v>
      </c>
      <c r="P73" s="5">
        <v>-58359.134296629934</v>
      </c>
      <c r="Q73" s="5">
        <v>-3409.3701288282859</v>
      </c>
      <c r="R73" s="5">
        <v>-1208.0528396929137</v>
      </c>
      <c r="S73" s="5">
        <v>-9049.6763444200842</v>
      </c>
    </row>
    <row r="74" spans="1:19" x14ac:dyDescent="0.25">
      <c r="A74" s="10" t="s">
        <v>66</v>
      </c>
      <c r="B74" s="11">
        <v>-11149407.95991857</v>
      </c>
      <c r="C74" s="11">
        <v>-277423.21070592786</v>
      </c>
      <c r="D74" s="11">
        <v>-10572.25360564951</v>
      </c>
      <c r="E74" s="11">
        <v>-152228.03964242531</v>
      </c>
      <c r="F74" s="11">
        <v>-621129.13555624033</v>
      </c>
      <c r="G74" s="11">
        <v>-7309.559254615092</v>
      </c>
      <c r="H74" s="11">
        <v>-2687303.0217161947</v>
      </c>
      <c r="I74" s="11">
        <v>-1092560.6525198875</v>
      </c>
      <c r="J74" s="11">
        <v>-259895.47206056077</v>
      </c>
      <c r="K74" s="11">
        <v>-17459.163336351314</v>
      </c>
      <c r="L74" s="11">
        <v>-9292.8336557343646</v>
      </c>
      <c r="M74" s="11">
        <v>-10187.745056283558</v>
      </c>
      <c r="N74" s="11">
        <v>-1099.6857380525475</v>
      </c>
      <c r="O74" s="11">
        <v>-5930920.9534610743</v>
      </c>
      <c r="P74" s="11">
        <v>-58359.134296629934</v>
      </c>
      <c r="Q74" s="11">
        <v>-3409.3701288282859</v>
      </c>
      <c r="R74" s="11">
        <v>-1208.0528396929137</v>
      </c>
      <c r="S74" s="11">
        <v>-9049.6763444200842</v>
      </c>
    </row>
    <row r="76" spans="1:19" x14ac:dyDescent="0.25">
      <c r="A76" s="12" t="s">
        <v>70</v>
      </c>
      <c r="B76" s="13">
        <v>-11149407.95991857</v>
      </c>
      <c r="C76" s="13">
        <v>-277423.21070592786</v>
      </c>
      <c r="D76" s="13">
        <v>-10572.25360564951</v>
      </c>
      <c r="E76" s="13">
        <v>-152228.03964242531</v>
      </c>
      <c r="F76" s="13">
        <v>-621129.13555624033</v>
      </c>
      <c r="G76" s="13">
        <v>-7309.559254615092</v>
      </c>
      <c r="H76" s="13">
        <v>-2687303.0217161947</v>
      </c>
      <c r="I76" s="13">
        <v>-1092560.6525198875</v>
      </c>
      <c r="J76" s="13">
        <v>-259895.47206056077</v>
      </c>
      <c r="K76" s="13">
        <v>-17459.163336351314</v>
      </c>
      <c r="L76" s="13">
        <v>-9292.8336557343646</v>
      </c>
      <c r="M76" s="13">
        <v>-10187.745056283558</v>
      </c>
      <c r="N76" s="13">
        <v>-1099.6857380525475</v>
      </c>
      <c r="O76" s="13">
        <v>-5930920.9534610743</v>
      </c>
      <c r="P76" s="13">
        <v>-58359.134296629934</v>
      </c>
      <c r="Q76" s="13">
        <v>-3409.3701288282859</v>
      </c>
      <c r="R76" s="13">
        <v>-1208.0528396929137</v>
      </c>
      <c r="S76" s="13">
        <v>-9049.6763444200842</v>
      </c>
    </row>
    <row r="78" spans="1:19" x14ac:dyDescent="0.25">
      <c r="A78" s="7" t="s">
        <v>71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x14ac:dyDescent="0.25">
      <c r="A79" s="8" t="s">
        <v>64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x14ac:dyDescent="0.25">
      <c r="A80" s="9" t="s">
        <v>72</v>
      </c>
      <c r="B80" s="5">
        <v>-4171275.0304544913</v>
      </c>
      <c r="C80" s="5">
        <v>-103791.02781477236</v>
      </c>
      <c r="D80" s="5">
        <v>-3955.3470138875755</v>
      </c>
      <c r="E80" s="5">
        <v>-56952.353253035246</v>
      </c>
      <c r="F80" s="5">
        <v>-232380.09257062397</v>
      </c>
      <c r="G80" s="5">
        <v>-2734.690677030906</v>
      </c>
      <c r="H80" s="5">
        <v>-1005387.9124386744</v>
      </c>
      <c r="I80" s="5">
        <v>-408754.5262938391</v>
      </c>
      <c r="J80" s="5">
        <v>-97233.458227706491</v>
      </c>
      <c r="K80" s="5">
        <v>-6531.9138324974065</v>
      </c>
      <c r="L80" s="5">
        <v>-3476.683706406865</v>
      </c>
      <c r="M80" s="5">
        <v>-3811.4926570703919</v>
      </c>
      <c r="N80" s="5">
        <v>-411.42020069368903</v>
      </c>
      <c r="O80" s="5">
        <v>-2218907.2791764825</v>
      </c>
      <c r="P80" s="5">
        <v>-21833.625656680229</v>
      </c>
      <c r="Q80" s="5">
        <v>-1275.5314487624789</v>
      </c>
      <c r="R80" s="5">
        <v>-451.96306959042323</v>
      </c>
      <c r="S80" s="5">
        <v>-3385.7124167380357</v>
      </c>
    </row>
    <row r="81" spans="1:19" x14ac:dyDescent="0.25">
      <c r="A81" s="10" t="s">
        <v>66</v>
      </c>
      <c r="B81" s="11">
        <v>-4171275.0304544913</v>
      </c>
      <c r="C81" s="11">
        <v>-103791.02781477236</v>
      </c>
      <c r="D81" s="11">
        <v>-3955.3470138875755</v>
      </c>
      <c r="E81" s="11">
        <v>-56952.353253035246</v>
      </c>
      <c r="F81" s="11">
        <v>-232380.09257062397</v>
      </c>
      <c r="G81" s="11">
        <v>-2734.690677030906</v>
      </c>
      <c r="H81" s="11">
        <v>-1005387.9124386744</v>
      </c>
      <c r="I81" s="11">
        <v>-408754.5262938391</v>
      </c>
      <c r="J81" s="11">
        <v>-97233.458227706491</v>
      </c>
      <c r="K81" s="11">
        <v>-6531.9138324974065</v>
      </c>
      <c r="L81" s="11">
        <v>-3476.683706406865</v>
      </c>
      <c r="M81" s="11">
        <v>-3811.4926570703919</v>
      </c>
      <c r="N81" s="11">
        <v>-411.42020069368903</v>
      </c>
      <c r="O81" s="11">
        <v>-2218907.2791764825</v>
      </c>
      <c r="P81" s="11">
        <v>-21833.625656680229</v>
      </c>
      <c r="Q81" s="11">
        <v>-1275.5314487624789</v>
      </c>
      <c r="R81" s="11">
        <v>-451.96306959042323</v>
      </c>
      <c r="S81" s="11">
        <v>-3385.7124167380357</v>
      </c>
    </row>
    <row r="83" spans="1:19" x14ac:dyDescent="0.25">
      <c r="A83" s="12" t="s">
        <v>73</v>
      </c>
      <c r="B83" s="13">
        <v>-4171275.0304544913</v>
      </c>
      <c r="C83" s="13">
        <v>-103791.02781477236</v>
      </c>
      <c r="D83" s="13">
        <v>-3955.3470138875755</v>
      </c>
      <c r="E83" s="13">
        <v>-56952.353253035246</v>
      </c>
      <c r="F83" s="13">
        <v>-232380.09257062397</v>
      </c>
      <c r="G83" s="13">
        <v>-2734.690677030906</v>
      </c>
      <c r="H83" s="13">
        <v>-1005387.9124386744</v>
      </c>
      <c r="I83" s="13">
        <v>-408754.5262938391</v>
      </c>
      <c r="J83" s="13">
        <v>-97233.458227706491</v>
      </c>
      <c r="K83" s="13">
        <v>-6531.9138324974065</v>
      </c>
      <c r="L83" s="13">
        <v>-3476.683706406865</v>
      </c>
      <c r="M83" s="13">
        <v>-3811.4926570703919</v>
      </c>
      <c r="N83" s="13">
        <v>-411.42020069368903</v>
      </c>
      <c r="O83" s="13">
        <v>-2218907.2791764825</v>
      </c>
      <c r="P83" s="13">
        <v>-21833.625656680229</v>
      </c>
      <c r="Q83" s="13">
        <v>-1275.5314487624789</v>
      </c>
      <c r="R83" s="13">
        <v>-451.96306959042323</v>
      </c>
      <c r="S83" s="13">
        <v>-3385.7124167380357</v>
      </c>
    </row>
    <row r="85" spans="1:19" x14ac:dyDescent="0.25">
      <c r="A85" s="14" t="s">
        <v>74</v>
      </c>
      <c r="B85" s="15">
        <v>-24466149.276300158</v>
      </c>
      <c r="C85" s="15">
        <v>-608774.71792603389</v>
      </c>
      <c r="D85" s="15">
        <v>-23199.64753577935</v>
      </c>
      <c r="E85" s="15">
        <v>-334047.68713452993</v>
      </c>
      <c r="F85" s="15">
        <v>-1362999.5606053006</v>
      </c>
      <c r="G85" s="15">
        <v>-16040.023695453721</v>
      </c>
      <c r="H85" s="15">
        <v>-5896990.864117695</v>
      </c>
      <c r="I85" s="15">
        <v>-2397504.164710707</v>
      </c>
      <c r="J85" s="15">
        <v>-570312.02360942389</v>
      </c>
      <c r="K85" s="15">
        <v>-38312.213344608637</v>
      </c>
      <c r="L85" s="15">
        <v>-20392.101198410506</v>
      </c>
      <c r="M85" s="15">
        <v>-22355.88582209732</v>
      </c>
      <c r="N85" s="15">
        <v>-2413.1393811163807</v>
      </c>
      <c r="O85" s="15">
        <v>-13014753.600815853</v>
      </c>
      <c r="P85" s="15">
        <v>-128062.70041153151</v>
      </c>
      <c r="Q85" s="15">
        <v>-7481.4876996106241</v>
      </c>
      <c r="R85" s="15">
        <v>-2650.9390647322771</v>
      </c>
      <c r="S85" s="15">
        <v>-19858.519227275745</v>
      </c>
    </row>
    <row r="87" spans="1:19" x14ac:dyDescent="0.25">
      <c r="A87" s="6" t="s">
        <v>75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x14ac:dyDescent="0.25">
      <c r="A88" s="7" t="s">
        <v>63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x14ac:dyDescent="0.25">
      <c r="A89" s="8" t="s">
        <v>76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x14ac:dyDescent="0.25">
      <c r="A90" s="9" t="s">
        <v>77</v>
      </c>
      <c r="B90" s="5">
        <v>-6661503.9328618962</v>
      </c>
      <c r="C90" s="5">
        <v>-152406.08821004667</v>
      </c>
      <c r="D90" s="5">
        <v>-5846.8270817069788</v>
      </c>
      <c r="E90" s="5">
        <v>-82560.849576677079</v>
      </c>
      <c r="F90" s="5">
        <v>-371961.65024814673</v>
      </c>
      <c r="G90" s="5">
        <v>-3933.586802590748</v>
      </c>
      <c r="H90" s="5">
        <v>-1554455.2314507801</v>
      </c>
      <c r="I90" s="5">
        <v>-630673.11379332282</v>
      </c>
      <c r="J90" s="5">
        <v>-142698.84432564009</v>
      </c>
      <c r="K90" s="5">
        <v>-9610.3399149446523</v>
      </c>
      <c r="L90" s="5">
        <v>-5388.3388089427008</v>
      </c>
      <c r="M90" s="5">
        <v>-4358.7166913148722</v>
      </c>
      <c r="N90" s="5">
        <v>-595.28009392411286</v>
      </c>
      <c r="O90" s="5">
        <v>-3664773.4516631439</v>
      </c>
      <c r="P90" s="5">
        <v>-25000.486029975164</v>
      </c>
      <c r="Q90" s="5">
        <v>-1834.3988646867297</v>
      </c>
      <c r="R90" s="5">
        <v>-682.86908749170891</v>
      </c>
      <c r="S90" s="5">
        <v>-4723.8602185609761</v>
      </c>
    </row>
    <row r="91" spans="1:19" x14ac:dyDescent="0.25">
      <c r="A91" s="9" t="s">
        <v>78</v>
      </c>
      <c r="B91" s="5">
        <v>-5592644.3779510222</v>
      </c>
      <c r="C91" s="5">
        <v>-130753.64369126706</v>
      </c>
      <c r="D91" s="5">
        <v>-5007.3022240473656</v>
      </c>
      <c r="E91" s="5">
        <v>-71075.083893298259</v>
      </c>
      <c r="F91" s="5">
        <v>-312100.41087131191</v>
      </c>
      <c r="G91" s="5">
        <v>-3393.4615636410267</v>
      </c>
      <c r="H91" s="5">
        <v>-1315772.7706494869</v>
      </c>
      <c r="I91" s="5">
        <v>-534119.46940119856</v>
      </c>
      <c r="J91" s="5">
        <v>-122443.35497203746</v>
      </c>
      <c r="K91" s="5">
        <v>-8240.673111440763</v>
      </c>
      <c r="L91" s="5">
        <v>-4558.1657875108658</v>
      </c>
      <c r="M91" s="5">
        <v>-4022.0904806832059</v>
      </c>
      <c r="N91" s="5">
        <v>-512.72772161888429</v>
      </c>
      <c r="O91" s="5">
        <v>-3051311.6240279162</v>
      </c>
      <c r="P91" s="5">
        <v>-23060.257168273161</v>
      </c>
      <c r="Q91" s="5">
        <v>-1582.592198924764</v>
      </c>
      <c r="R91" s="5">
        <v>-581.46831146065892</v>
      </c>
      <c r="S91" s="5">
        <v>-4109.2818769041023</v>
      </c>
    </row>
    <row r="92" spans="1:19" x14ac:dyDescent="0.25">
      <c r="A92" s="9" t="s">
        <v>79</v>
      </c>
      <c r="B92" s="5">
        <v>-1624151.175017419</v>
      </c>
      <c r="C92" s="5">
        <v>-36933.954379105991</v>
      </c>
      <c r="D92" s="5">
        <v>-1417.6246284427209</v>
      </c>
      <c r="E92" s="5">
        <v>-19988.201161824247</v>
      </c>
      <c r="F92" s="5">
        <v>-90702.844691236227</v>
      </c>
      <c r="G92" s="5">
        <v>-951.7622814631236</v>
      </c>
      <c r="H92" s="5">
        <v>-378134.20859730395</v>
      </c>
      <c r="I92" s="5">
        <v>-153393.70826043014</v>
      </c>
      <c r="J92" s="5">
        <v>-34580.08069483647</v>
      </c>
      <c r="K92" s="5">
        <v>-2329.3070561475638</v>
      </c>
      <c r="L92" s="5">
        <v>-1310.9832956713919</v>
      </c>
      <c r="M92" s="5">
        <v>-1033.6503921874523</v>
      </c>
      <c r="N92" s="5">
        <v>-144.09788567063549</v>
      </c>
      <c r="O92" s="5">
        <v>-895551.31666935491</v>
      </c>
      <c r="P92" s="5">
        <v>-5929.5097943950013</v>
      </c>
      <c r="Q92" s="5">
        <v>-443.84109643233512</v>
      </c>
      <c r="R92" s="5">
        <v>-165.83711257041068</v>
      </c>
      <c r="S92" s="5">
        <v>-1140.2470203466414</v>
      </c>
    </row>
    <row r="93" spans="1:19" x14ac:dyDescent="0.25">
      <c r="A93" s="9" t="s">
        <v>80</v>
      </c>
      <c r="B93" s="5">
        <v>-16552293.397553977</v>
      </c>
      <c r="C93" s="5">
        <v>-307789.31747866794</v>
      </c>
      <c r="D93" s="5">
        <v>-12032.148615162221</v>
      </c>
      <c r="E93" s="5">
        <v>-160566.39200846636</v>
      </c>
      <c r="F93" s="5">
        <v>-928763.82415896247</v>
      </c>
      <c r="G93" s="5">
        <v>-7470.1779910082923</v>
      </c>
      <c r="H93" s="5">
        <v>-3590777.4032772607</v>
      </c>
      <c r="I93" s="5">
        <v>-1449648.023152265</v>
      </c>
      <c r="J93" s="5">
        <v>-287733.70270376455</v>
      </c>
      <c r="K93" s="5">
        <v>-19517.712886978657</v>
      </c>
      <c r="L93" s="5">
        <v>-12518.078680601126</v>
      </c>
      <c r="M93" s="5">
        <v>-1649.8692858938416</v>
      </c>
      <c r="N93" s="5">
        <v>-1151.077700379873</v>
      </c>
      <c r="O93" s="5">
        <v>-9749893.1317189485</v>
      </c>
      <c r="P93" s="5">
        <v>-9701.8096494686797</v>
      </c>
      <c r="Q93" s="5">
        <v>-3481.7203488104433</v>
      </c>
      <c r="R93" s="5">
        <v>-1490.0573035804666</v>
      </c>
      <c r="S93" s="5">
        <v>-8108.950593755425</v>
      </c>
    </row>
    <row r="94" spans="1:19" x14ac:dyDescent="0.25">
      <c r="A94" s="9" t="s">
        <v>81</v>
      </c>
      <c r="B94" s="5">
        <v>-62833.35287008711</v>
      </c>
      <c r="C94" s="5">
        <v>-1168.3840015570477</v>
      </c>
      <c r="D94" s="5">
        <v>-45.67465193877841</v>
      </c>
      <c r="E94" s="5">
        <v>-609.51824172205636</v>
      </c>
      <c r="F94" s="5">
        <v>-3525.6350098878393</v>
      </c>
      <c r="G94" s="5">
        <v>-28.35717797152779</v>
      </c>
      <c r="H94" s="5">
        <v>-13630.77479592021</v>
      </c>
      <c r="I94" s="5">
        <v>-5502.9380876979139</v>
      </c>
      <c r="J94" s="5">
        <v>-1092.2518614413909</v>
      </c>
      <c r="K94" s="5">
        <v>-74.09023701971131</v>
      </c>
      <c r="L94" s="5">
        <v>-47.51926733669174</v>
      </c>
      <c r="M94" s="5">
        <v>-6.2629882482270292</v>
      </c>
      <c r="N94" s="5">
        <v>-4.3695498618665738</v>
      </c>
      <c r="O94" s="5">
        <v>-37011.093319640248</v>
      </c>
      <c r="P94" s="5">
        <v>-36.828565960144545</v>
      </c>
      <c r="Q94" s="5">
        <v>-13.216788635712437</v>
      </c>
      <c r="R94" s="5">
        <v>-5.6563337843176171</v>
      </c>
      <c r="S94" s="5">
        <v>-30.781991463420443</v>
      </c>
    </row>
    <row r="95" spans="1:19" x14ac:dyDescent="0.25">
      <c r="A95" s="9" t="s">
        <v>82</v>
      </c>
      <c r="B95" s="5">
        <v>-7163752.4453566698</v>
      </c>
      <c r="C95" s="5">
        <v>-169473.66705062578</v>
      </c>
      <c r="D95" s="5">
        <v>-6483.958431647814</v>
      </c>
      <c r="E95" s="5">
        <v>-92291.768617257228</v>
      </c>
      <c r="F95" s="5">
        <v>-399650.01705835649</v>
      </c>
      <c r="G95" s="5">
        <v>-4411.3677765726752</v>
      </c>
      <c r="H95" s="5">
        <v>-1693023.0290153371</v>
      </c>
      <c r="I95" s="5">
        <v>-687459.18568415171</v>
      </c>
      <c r="J95" s="5">
        <v>-158714.84494454102</v>
      </c>
      <c r="K95" s="5">
        <v>-10677.981091478756</v>
      </c>
      <c r="L95" s="5">
        <v>-5863.07855112159</v>
      </c>
      <c r="M95" s="5">
        <v>-5409.4174612470233</v>
      </c>
      <c r="N95" s="5">
        <v>-665.96403106637467</v>
      </c>
      <c r="O95" s="5">
        <v>-3890446.4899409921</v>
      </c>
      <c r="P95" s="5">
        <v>-31008.272385778488</v>
      </c>
      <c r="Q95" s="5">
        <v>-2057.3611571492684</v>
      </c>
      <c r="R95" s="5">
        <v>-750.6130530620303</v>
      </c>
      <c r="S95" s="5">
        <v>-5365.4291062841048</v>
      </c>
    </row>
    <row r="96" spans="1:19" x14ac:dyDescent="0.25">
      <c r="A96" s="9" t="s">
        <v>83</v>
      </c>
      <c r="B96" s="5">
        <v>-5259454.835164153</v>
      </c>
      <c r="C96" s="5">
        <v>-97799.378922577234</v>
      </c>
      <c r="D96" s="5">
        <v>-3823.1887685594202</v>
      </c>
      <c r="E96" s="5">
        <v>-51019.618039068009</v>
      </c>
      <c r="F96" s="5">
        <v>-295112.66314432636</v>
      </c>
      <c r="G96" s="5">
        <v>-2373.6326326931444</v>
      </c>
      <c r="H96" s="5">
        <v>-1140961.6252002632</v>
      </c>
      <c r="I96" s="5">
        <v>-460622.47215730418</v>
      </c>
      <c r="J96" s="5">
        <v>-91426.751422170375</v>
      </c>
      <c r="K96" s="5">
        <v>-6201.7103581510419</v>
      </c>
      <c r="L96" s="5">
        <v>-3977.5919784857228</v>
      </c>
      <c r="M96" s="5">
        <v>-524.24233818653204</v>
      </c>
      <c r="N96" s="5">
        <v>-365.75240853374413</v>
      </c>
      <c r="O96" s="5">
        <v>-3098007.1064672396</v>
      </c>
      <c r="P96" s="5">
        <v>-3082.7286856986661</v>
      </c>
      <c r="Q96" s="5">
        <v>-1106.3089859165113</v>
      </c>
      <c r="R96" s="5">
        <v>-473.46243216943253</v>
      </c>
      <c r="S96" s="5">
        <v>-2576.6012228091986</v>
      </c>
    </row>
    <row r="97" spans="1:19" x14ac:dyDescent="0.25">
      <c r="A97" s="9" t="s">
        <v>84</v>
      </c>
      <c r="B97" s="5">
        <v>-16404832.651414165</v>
      </c>
      <c r="C97" s="5">
        <v>-408190.40451381938</v>
      </c>
      <c r="D97" s="5">
        <v>-15555.628762754228</v>
      </c>
      <c r="E97" s="5">
        <v>-223982.79120867941</v>
      </c>
      <c r="F97" s="5">
        <v>-913906.77965577703</v>
      </c>
      <c r="G97" s="5">
        <v>-10755.019168608129</v>
      </c>
      <c r="H97" s="5">
        <v>-3953999.7561642509</v>
      </c>
      <c r="I97" s="5">
        <v>-1607553.9374414929</v>
      </c>
      <c r="J97" s="5">
        <v>-382400.72848181304</v>
      </c>
      <c r="K97" s="5">
        <v>-25688.776820813451</v>
      </c>
      <c r="L97" s="5">
        <v>-13673.136863211972</v>
      </c>
      <c r="M97" s="5">
        <v>-14989.876892514785</v>
      </c>
      <c r="N97" s="5">
        <v>-1618.0375286967862</v>
      </c>
      <c r="O97" s="5">
        <v>-8726541.0020035971</v>
      </c>
      <c r="P97" s="5">
        <v>-85867.503930191771</v>
      </c>
      <c r="Q97" s="5">
        <v>-5016.4229895635535</v>
      </c>
      <c r="R97" s="5">
        <v>-1777.4849337715557</v>
      </c>
      <c r="S97" s="5">
        <v>-13315.364054609165</v>
      </c>
    </row>
    <row r="98" spans="1:19" x14ac:dyDescent="0.25">
      <c r="A98" s="9" t="s">
        <v>85</v>
      </c>
      <c r="B98" s="5">
        <v>-4453462.1004592124</v>
      </c>
      <c r="C98" s="5">
        <v>-110812.4986643312</v>
      </c>
      <c r="D98" s="5">
        <v>-4222.9265373071185</v>
      </c>
      <c r="E98" s="5">
        <v>-60805.184240445989</v>
      </c>
      <c r="F98" s="5">
        <v>-248100.62333667729</v>
      </c>
      <c r="G98" s="5">
        <v>-2919.6927073181519</v>
      </c>
      <c r="H98" s="5">
        <v>-1073402.4804443517</v>
      </c>
      <c r="I98" s="5">
        <v>-436406.8007863838</v>
      </c>
      <c r="J98" s="5">
        <v>-103811.30900076212</v>
      </c>
      <c r="K98" s="5">
        <v>-6973.7982952715874</v>
      </c>
      <c r="L98" s="5">
        <v>-3711.8816210208065</v>
      </c>
      <c r="M98" s="5">
        <v>-4069.3404224156575</v>
      </c>
      <c r="N98" s="5">
        <v>-439.25280826017115</v>
      </c>
      <c r="O98" s="5">
        <v>-2369016.5237483354</v>
      </c>
      <c r="P98" s="5">
        <v>-23310.672076936808</v>
      </c>
      <c r="Q98" s="5">
        <v>-1361.8212473485819</v>
      </c>
      <c r="R98" s="5">
        <v>-482.53840529159476</v>
      </c>
      <c r="S98" s="5">
        <v>-3614.7561167536173</v>
      </c>
    </row>
    <row r="99" spans="1:19" x14ac:dyDescent="0.25">
      <c r="A99" s="9" t="s">
        <v>86</v>
      </c>
      <c r="B99" s="5">
        <v>-1640827.2941116171</v>
      </c>
      <c r="C99" s="5">
        <v>-40827.600692592241</v>
      </c>
      <c r="D99" s="5">
        <v>-1555.8890964239481</v>
      </c>
      <c r="E99" s="5">
        <v>-22402.976308010268</v>
      </c>
      <c r="F99" s="5">
        <v>-91409.843684298859</v>
      </c>
      <c r="G99" s="5">
        <v>-1075.7274624818922</v>
      </c>
      <c r="H99" s="5">
        <v>-395482.89572254213</v>
      </c>
      <c r="I99" s="5">
        <v>-160789.10607376532</v>
      </c>
      <c r="J99" s="5">
        <v>-38248.092249026107</v>
      </c>
      <c r="K99" s="5">
        <v>-2569.4164064696506</v>
      </c>
      <c r="L99" s="5">
        <v>-1367.6004283620593</v>
      </c>
      <c r="M99" s="5">
        <v>-1499.3020449063242</v>
      </c>
      <c r="N99" s="5">
        <v>-161.83768505274762</v>
      </c>
      <c r="O99" s="5">
        <v>-872837.10620707297</v>
      </c>
      <c r="P99" s="5">
        <v>-8588.5511373229147</v>
      </c>
      <c r="Q99" s="5">
        <v>-501.74749934893867</v>
      </c>
      <c r="R99" s="5">
        <v>-177.78576936309867</v>
      </c>
      <c r="S99" s="5">
        <v>-1331.8156445778825</v>
      </c>
    </row>
    <row r="100" spans="1:19" x14ac:dyDescent="0.25">
      <c r="A100" s="10" t="s">
        <v>87</v>
      </c>
      <c r="B100" s="11">
        <v>-65415755.562760212</v>
      </c>
      <c r="C100" s="11">
        <v>-1456154.9376045906</v>
      </c>
      <c r="D100" s="11">
        <v>-55991.168797990591</v>
      </c>
      <c r="E100" s="11">
        <v>-785302.38329544896</v>
      </c>
      <c r="F100" s="11">
        <v>-3655234.2918589814</v>
      </c>
      <c r="G100" s="11">
        <v>-37312.785564348706</v>
      </c>
      <c r="H100" s="11">
        <v>-15109640.175317496</v>
      </c>
      <c r="I100" s="11">
        <v>-6126168.7548380122</v>
      </c>
      <c r="J100" s="11">
        <v>-1363149.9606560327</v>
      </c>
      <c r="K100" s="11">
        <v>-91883.806178715837</v>
      </c>
      <c r="L100" s="11">
        <v>-52416.375282264926</v>
      </c>
      <c r="M100" s="11">
        <v>-37562.768997597923</v>
      </c>
      <c r="N100" s="11">
        <v>-5658.3974130651959</v>
      </c>
      <c r="O100" s="11">
        <v>-36355388.845766246</v>
      </c>
      <c r="P100" s="11">
        <v>-215586.61942400079</v>
      </c>
      <c r="Q100" s="11">
        <v>-17399.431176816841</v>
      </c>
      <c r="R100" s="11">
        <v>-6587.7727425452749</v>
      </c>
      <c r="S100" s="11">
        <v>-44317.087846064533</v>
      </c>
    </row>
    <row r="102" spans="1:19" x14ac:dyDescent="0.25">
      <c r="A102" s="12" t="s">
        <v>67</v>
      </c>
      <c r="B102" s="13">
        <v>-65415755.562760212</v>
      </c>
      <c r="C102" s="13">
        <v>-1456154.9376045906</v>
      </c>
      <c r="D102" s="13">
        <v>-55991.168797990591</v>
      </c>
      <c r="E102" s="13">
        <v>-785302.38329544896</v>
      </c>
      <c r="F102" s="13">
        <v>-3655234.2918589814</v>
      </c>
      <c r="G102" s="13">
        <v>-37312.785564348706</v>
      </c>
      <c r="H102" s="13">
        <v>-15109640.175317496</v>
      </c>
      <c r="I102" s="13">
        <v>-6126168.7548380122</v>
      </c>
      <c r="J102" s="13">
        <v>-1363149.9606560327</v>
      </c>
      <c r="K102" s="13">
        <v>-91883.806178715837</v>
      </c>
      <c r="L102" s="13">
        <v>-52416.375282264926</v>
      </c>
      <c r="M102" s="13">
        <v>-37562.768997597923</v>
      </c>
      <c r="N102" s="13">
        <v>-5658.3974130651959</v>
      </c>
      <c r="O102" s="13">
        <v>-36355388.845766246</v>
      </c>
      <c r="P102" s="13">
        <v>-215586.61942400079</v>
      </c>
      <c r="Q102" s="13">
        <v>-17399.431176816841</v>
      </c>
      <c r="R102" s="13">
        <v>-6587.7727425452749</v>
      </c>
      <c r="S102" s="13">
        <v>-44317.087846064533</v>
      </c>
    </row>
    <row r="104" spans="1:19" x14ac:dyDescent="0.25">
      <c r="A104" s="7" t="s">
        <v>68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25">
      <c r="A105" s="8" t="s">
        <v>76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25">
      <c r="A106" s="9" t="s">
        <v>88</v>
      </c>
      <c r="B106" s="5">
        <v>-74127161.733496457</v>
      </c>
      <c r="C106" s="5">
        <v>-1625327.1248025876</v>
      </c>
      <c r="D106" s="5">
        <v>-62576.516200025391</v>
      </c>
      <c r="E106" s="5">
        <v>-874324.40460302704</v>
      </c>
      <c r="F106" s="5">
        <v>-4143580.5010673022</v>
      </c>
      <c r="G106" s="5">
        <v>-41477.734148299096</v>
      </c>
      <c r="H106" s="5">
        <v>-17026978.448067237</v>
      </c>
      <c r="I106" s="5">
        <v>-6901010.3513297979</v>
      </c>
      <c r="J106" s="5">
        <v>-1521355.1371558839</v>
      </c>
      <c r="K106" s="5">
        <v>-102597.82462201697</v>
      </c>
      <c r="L106" s="5">
        <v>-59092.807226070901</v>
      </c>
      <c r="M106" s="5">
        <v>-39361.240782221619</v>
      </c>
      <c r="N106" s="5">
        <v>-6297.4429079337633</v>
      </c>
      <c r="O106" s="5">
        <v>-41421492.334682077</v>
      </c>
      <c r="P106" s="5">
        <v>-226003.58594973257</v>
      </c>
      <c r="Q106" s="5">
        <v>-19340.898814212786</v>
      </c>
      <c r="R106" s="5">
        <v>-7392.9278135150744</v>
      </c>
      <c r="S106" s="5">
        <v>-48952.453324512091</v>
      </c>
    </row>
    <row r="107" spans="1:19" x14ac:dyDescent="0.25">
      <c r="A107" s="9" t="s">
        <v>89</v>
      </c>
      <c r="B107" s="5">
        <v>-9260002.5163697451</v>
      </c>
      <c r="C107" s="5">
        <v>-202465.89463817436</v>
      </c>
      <c r="D107" s="5">
        <v>-7796.997989380432</v>
      </c>
      <c r="E107" s="5">
        <v>-108862.18575876311</v>
      </c>
      <c r="F107" s="5">
        <v>-517654.60040625423</v>
      </c>
      <c r="G107" s="5">
        <v>-5162.8730013437898</v>
      </c>
      <c r="H107" s="5">
        <v>-2124831.6629279074</v>
      </c>
      <c r="I107" s="5">
        <v>-861132.38522868487</v>
      </c>
      <c r="J107" s="5">
        <v>-189510.38229492499</v>
      </c>
      <c r="K107" s="5">
        <v>-12781.45936070507</v>
      </c>
      <c r="L107" s="5">
        <v>-7374.8941345714684</v>
      </c>
      <c r="M107" s="5">
        <v>-4843.1214866033533</v>
      </c>
      <c r="N107" s="5">
        <v>-784.03885823478402</v>
      </c>
      <c r="O107" s="5">
        <v>-5179576.287766654</v>
      </c>
      <c r="P107" s="5">
        <v>-27810.504843513059</v>
      </c>
      <c r="Q107" s="5">
        <v>-2407.4101987014656</v>
      </c>
      <c r="R107" s="5">
        <v>-921.86420111408995</v>
      </c>
      <c r="S107" s="5">
        <v>-6085.9532742164174</v>
      </c>
    </row>
    <row r="108" spans="1:19" x14ac:dyDescent="0.25">
      <c r="A108" s="9" t="s">
        <v>90</v>
      </c>
      <c r="B108" s="5">
        <v>-46901704.216674894</v>
      </c>
      <c r="C108" s="5">
        <v>-937085.71624898701</v>
      </c>
      <c r="D108" s="5">
        <v>-36379.928125946637</v>
      </c>
      <c r="E108" s="5">
        <v>-495807.10260961833</v>
      </c>
      <c r="F108" s="5">
        <v>-2627550.8041306352</v>
      </c>
      <c r="G108" s="5">
        <v>-23277.503613990379</v>
      </c>
      <c r="H108" s="5">
        <v>-10423505.665473331</v>
      </c>
      <c r="I108" s="5">
        <v>-4215213.3038952826</v>
      </c>
      <c r="J108" s="5">
        <v>-876533.88388126146</v>
      </c>
      <c r="K108" s="5">
        <v>-59299.828986604887</v>
      </c>
      <c r="L108" s="5">
        <v>-36268.142903474545</v>
      </c>
      <c r="M108" s="5">
        <v>-13084.563221875065</v>
      </c>
      <c r="N108" s="5">
        <v>-3562.1393303083464</v>
      </c>
      <c r="O108" s="5">
        <v>-27037064.255208936</v>
      </c>
      <c r="P108" s="5">
        <v>-75507.197921843646</v>
      </c>
      <c r="Q108" s="5">
        <v>-10851.56743104801</v>
      </c>
      <c r="R108" s="5">
        <v>-4411.5026120263237</v>
      </c>
      <c r="S108" s="5">
        <v>-26301.111079730857</v>
      </c>
    </row>
    <row r="109" spans="1:19" x14ac:dyDescent="0.25">
      <c r="A109" s="9" t="s">
        <v>91</v>
      </c>
      <c r="B109" s="5">
        <v>-98882.545790635719</v>
      </c>
      <c r="C109" s="5">
        <v>-2460.4278033983119</v>
      </c>
      <c r="D109" s="5">
        <v>-93.763844235410559</v>
      </c>
      <c r="E109" s="5">
        <v>-1350.0892742174599</v>
      </c>
      <c r="F109" s="5">
        <v>-5508.707763617118</v>
      </c>
      <c r="G109" s="5">
        <v>-64.827462615254504</v>
      </c>
      <c r="H109" s="5">
        <v>-23833.316087584091</v>
      </c>
      <c r="I109" s="5">
        <v>-9689.7682047535072</v>
      </c>
      <c r="J109" s="5">
        <v>-2304.9767314277183</v>
      </c>
      <c r="K109" s="5">
        <v>-154.84288710927717</v>
      </c>
      <c r="L109" s="5">
        <v>-82.416846956475112</v>
      </c>
      <c r="M109" s="5">
        <v>-90.353691483241704</v>
      </c>
      <c r="N109" s="5">
        <v>-9.7529595956307862</v>
      </c>
      <c r="O109" s="5">
        <v>-52600.511602908366</v>
      </c>
      <c r="P109" s="5">
        <v>-517.5790311139101</v>
      </c>
      <c r="Q109" s="5">
        <v>-30.237228657614828</v>
      </c>
      <c r="R109" s="5">
        <v>-10.714052321690676</v>
      </c>
      <c r="S109" s="5">
        <v>-80.260318640639966</v>
      </c>
    </row>
    <row r="110" spans="1:19" x14ac:dyDescent="0.25">
      <c r="A110" s="9" t="s">
        <v>92</v>
      </c>
      <c r="B110" s="5">
        <v>-83336806.346555308</v>
      </c>
      <c r="C110" s="5">
        <v>-1549645.0026706667</v>
      </c>
      <c r="D110" s="5">
        <v>-60578.967215680546</v>
      </c>
      <c r="E110" s="5">
        <v>-808413.06972918019</v>
      </c>
      <c r="F110" s="5">
        <v>-4676101.9211428119</v>
      </c>
      <c r="G110" s="5">
        <v>-37610.545056128241</v>
      </c>
      <c r="H110" s="5">
        <v>-18078698.456053518</v>
      </c>
      <c r="I110" s="5">
        <v>-7298628.2731044209</v>
      </c>
      <c r="J110" s="5">
        <v>-1448669.8178721524</v>
      </c>
      <c r="K110" s="5">
        <v>-98266.978485904023</v>
      </c>
      <c r="L110" s="5">
        <v>-63025.507932958746</v>
      </c>
      <c r="M110" s="5">
        <v>-8306.694055820868</v>
      </c>
      <c r="N110" s="5">
        <v>-5795.3986859954648</v>
      </c>
      <c r="O110" s="5">
        <v>-49088361.129325025</v>
      </c>
      <c r="P110" s="5">
        <v>-48846.272389564598</v>
      </c>
      <c r="Q110" s="5">
        <v>-17529.622481471655</v>
      </c>
      <c r="R110" s="5">
        <v>-7502.079257011359</v>
      </c>
      <c r="S110" s="5">
        <v>-40826.611097012312</v>
      </c>
    </row>
    <row r="111" spans="1:19" x14ac:dyDescent="0.25">
      <c r="A111" s="9" t="s">
        <v>93</v>
      </c>
      <c r="B111" s="5">
        <v>-42116200.387610488</v>
      </c>
      <c r="C111" s="5">
        <v>-1041807.1184432001</v>
      </c>
      <c r="D111" s="5">
        <v>-39719.837233414837</v>
      </c>
      <c r="E111" s="5">
        <v>-571170.5421646334</v>
      </c>
      <c r="F111" s="5">
        <v>-2346668.9674034026</v>
      </c>
      <c r="G111" s="5">
        <v>-27411.841225995431</v>
      </c>
      <c r="H111" s="5">
        <v>-10127587.336292809</v>
      </c>
      <c r="I111" s="5">
        <v>-4116908.4576710006</v>
      </c>
      <c r="J111" s="5">
        <v>-975949.25726489269</v>
      </c>
      <c r="K111" s="5">
        <v>-65573.085027357782</v>
      </c>
      <c r="L111" s="5">
        <v>-35027.683666871781</v>
      </c>
      <c r="M111" s="5">
        <v>-37688.335946425519</v>
      </c>
      <c r="N111" s="5">
        <v>-4125.5779658854826</v>
      </c>
      <c r="O111" s="5">
        <v>-22459453.808146987</v>
      </c>
      <c r="P111" s="5">
        <v>-215907.38807477616</v>
      </c>
      <c r="Q111" s="5">
        <v>-12785.450148792826</v>
      </c>
      <c r="R111" s="5">
        <v>-4545.4389072972253</v>
      </c>
      <c r="S111" s="5">
        <v>-33870.262026743119</v>
      </c>
    </row>
    <row r="112" spans="1:19" x14ac:dyDescent="0.25">
      <c r="A112" s="9" t="s">
        <v>94</v>
      </c>
      <c r="B112" s="5">
        <v>-7872879.8828468891</v>
      </c>
      <c r="C112" s="5">
        <v>-146395.92638510547</v>
      </c>
      <c r="D112" s="5">
        <v>-5722.9326779413623</v>
      </c>
      <c r="E112" s="5">
        <v>-76371.285062622701</v>
      </c>
      <c r="F112" s="5">
        <v>-441754.25432088965</v>
      </c>
      <c r="G112" s="5">
        <v>-3553.0915634558364</v>
      </c>
      <c r="H112" s="5">
        <v>-1707905.8776362867</v>
      </c>
      <c r="I112" s="5">
        <v>-689505.94848510716</v>
      </c>
      <c r="J112" s="5">
        <v>-136856.73792903346</v>
      </c>
      <c r="K112" s="5">
        <v>-9283.3425227819516</v>
      </c>
      <c r="L112" s="5">
        <v>-5954.0588998357716</v>
      </c>
      <c r="M112" s="5">
        <v>-784.73854941213642</v>
      </c>
      <c r="N112" s="5">
        <v>-547.49491525165615</v>
      </c>
      <c r="O112" s="5">
        <v>-4637407.9804530516</v>
      </c>
      <c r="P112" s="5">
        <v>-4614.5377067687232</v>
      </c>
      <c r="Q112" s="5">
        <v>-1656.034329109892</v>
      </c>
      <c r="R112" s="5">
        <v>-708.72608936362246</v>
      </c>
      <c r="S112" s="5">
        <v>-3856.9153208709154</v>
      </c>
    </row>
    <row r="113" spans="1:19" x14ac:dyDescent="0.25">
      <c r="A113" s="9" t="s">
        <v>95</v>
      </c>
      <c r="B113" s="5">
        <v>-19904076.013384987</v>
      </c>
      <c r="C113" s="5">
        <v>-495259.72084067855</v>
      </c>
      <c r="D113" s="5">
        <v>-18873.732143995232</v>
      </c>
      <c r="E113" s="5">
        <v>-271759.58430294506</v>
      </c>
      <c r="F113" s="5">
        <v>-1108848.252094079</v>
      </c>
      <c r="G113" s="5">
        <v>-13049.125437980936</v>
      </c>
      <c r="H113" s="5">
        <v>-4797410.2129481118</v>
      </c>
      <c r="I113" s="5">
        <v>-1950454.262250188</v>
      </c>
      <c r="J113" s="5">
        <v>-463968.96140355768</v>
      </c>
      <c r="K113" s="5">
        <v>-31168.337854898884</v>
      </c>
      <c r="L113" s="5">
        <v>-16589.69410110544</v>
      </c>
      <c r="M113" s="5">
        <v>-18187.302207814817</v>
      </c>
      <c r="N113" s="5">
        <v>-1963.1740626695255</v>
      </c>
      <c r="O113" s="5">
        <v>-10587961.433597878</v>
      </c>
      <c r="P113" s="5">
        <v>-104183.5269900689</v>
      </c>
      <c r="Q113" s="5">
        <v>-6086.4543163113403</v>
      </c>
      <c r="R113" s="5">
        <v>-2156.6324988622055</v>
      </c>
      <c r="S113" s="5">
        <v>-16155.606333843843</v>
      </c>
    </row>
    <row r="114" spans="1:19" x14ac:dyDescent="0.25">
      <c r="A114" s="9" t="s">
        <v>96</v>
      </c>
      <c r="B114" s="5">
        <v>-7002278.692972024</v>
      </c>
      <c r="C114" s="5">
        <v>-174232.98566574251</v>
      </c>
      <c r="D114" s="5">
        <v>-6639.8024384495584</v>
      </c>
      <c r="E114" s="5">
        <v>-95605.359700986388</v>
      </c>
      <c r="F114" s="5">
        <v>-390094.1939809834</v>
      </c>
      <c r="G114" s="5">
        <v>-4590.6985561573765</v>
      </c>
      <c r="H114" s="5">
        <v>-1687734.8786742289</v>
      </c>
      <c r="I114" s="5">
        <v>-686172.23492246273</v>
      </c>
      <c r="J114" s="5">
        <v>-163224.85758453337</v>
      </c>
      <c r="K114" s="5">
        <v>-10965.060016347637</v>
      </c>
      <c r="L114" s="5">
        <v>-5836.2750146741719</v>
      </c>
      <c r="M114" s="5">
        <v>-6398.3155332999822</v>
      </c>
      <c r="N114" s="5">
        <v>-690.64707652753339</v>
      </c>
      <c r="O114" s="5">
        <v>-3724857.9988658992</v>
      </c>
      <c r="P114" s="5">
        <v>-36651.894351219824</v>
      </c>
      <c r="Q114" s="5">
        <v>-2141.2221972119819</v>
      </c>
      <c r="R114" s="5">
        <v>-758.7059949529214</v>
      </c>
      <c r="S114" s="5">
        <v>-5683.5623983471633</v>
      </c>
    </row>
    <row r="115" spans="1:19" x14ac:dyDescent="0.25">
      <c r="A115" s="9" t="s">
        <v>97</v>
      </c>
      <c r="B115" s="5">
        <v>-17088652.236482054</v>
      </c>
      <c r="C115" s="5">
        <v>-425205.42679259105</v>
      </c>
      <c r="D115" s="5">
        <v>-16204.050104931086</v>
      </c>
      <c r="E115" s="5">
        <v>-233319.29726157495</v>
      </c>
      <c r="F115" s="5">
        <v>-952002.09998817137</v>
      </c>
      <c r="G115" s="5">
        <v>-11203.331742198498</v>
      </c>
      <c r="H115" s="5">
        <v>-4118818.4123536935</v>
      </c>
      <c r="I115" s="5">
        <v>-1674563.2687668405</v>
      </c>
      <c r="J115" s="5">
        <v>-398340.73305464542</v>
      </c>
      <c r="K115" s="5">
        <v>-26759.588640707021</v>
      </c>
      <c r="L115" s="5">
        <v>-14243.088350987256</v>
      </c>
      <c r="M115" s="5">
        <v>-15614.715415081157</v>
      </c>
      <c r="N115" s="5">
        <v>-1685.4838583856374</v>
      </c>
      <c r="O115" s="5">
        <v>-9090298.4248233661</v>
      </c>
      <c r="P115" s="5">
        <v>-89446.807794854918</v>
      </c>
      <c r="Q115" s="5">
        <v>-5225.5277308394525</v>
      </c>
      <c r="R115" s="5">
        <v>-1851.577674350126</v>
      </c>
      <c r="S115" s="5">
        <v>-13870.402128835774</v>
      </c>
    </row>
    <row r="116" spans="1:19" x14ac:dyDescent="0.25">
      <c r="A116" s="10" t="s">
        <v>87</v>
      </c>
      <c r="B116" s="11">
        <v>-307708644.57218349</v>
      </c>
      <c r="C116" s="11">
        <v>-6599885.344291131</v>
      </c>
      <c r="D116" s="11">
        <v>-254586.52797400049</v>
      </c>
      <c r="E116" s="11">
        <v>-3536982.9204675681</v>
      </c>
      <c r="F116" s="11">
        <v>-17209764.302298144</v>
      </c>
      <c r="G116" s="11">
        <v>-167401.57180816482</v>
      </c>
      <c r="H116" s="11">
        <v>-70117304.266514704</v>
      </c>
      <c r="I116" s="11">
        <v>-28403278.253858536</v>
      </c>
      <c r="J116" s="11">
        <v>-6176714.7451723134</v>
      </c>
      <c r="K116" s="11">
        <v>-416850.34840443346</v>
      </c>
      <c r="L116" s="11">
        <v>-243494.56907750657</v>
      </c>
      <c r="M116" s="11">
        <v>-144359.38089003778</v>
      </c>
      <c r="N116" s="11">
        <v>-25461.150620787826</v>
      </c>
      <c r="O116" s="11">
        <v>-173279074.16447279</v>
      </c>
      <c r="P116" s="11">
        <v>-829489.29505345644</v>
      </c>
      <c r="Q116" s="11">
        <v>-78054.424876357036</v>
      </c>
      <c r="R116" s="11">
        <v>-30260.169100814637</v>
      </c>
      <c r="S116" s="11">
        <v>-195683.13730275308</v>
      </c>
    </row>
    <row r="118" spans="1:19" x14ac:dyDescent="0.25">
      <c r="A118" s="12" t="s">
        <v>70</v>
      </c>
      <c r="B118" s="13">
        <v>-307708644.57218349</v>
      </c>
      <c r="C118" s="13">
        <v>-6599885.344291131</v>
      </c>
      <c r="D118" s="13">
        <v>-254586.52797400049</v>
      </c>
      <c r="E118" s="13">
        <v>-3536982.9204675681</v>
      </c>
      <c r="F118" s="13">
        <v>-17209764.302298144</v>
      </c>
      <c r="G118" s="13">
        <v>-167401.57180816482</v>
      </c>
      <c r="H118" s="13">
        <v>-70117304.266514704</v>
      </c>
      <c r="I118" s="13">
        <v>-28403278.253858536</v>
      </c>
      <c r="J118" s="13">
        <v>-6176714.7451723134</v>
      </c>
      <c r="K118" s="13">
        <v>-416850.34840443346</v>
      </c>
      <c r="L118" s="13">
        <v>-243494.56907750657</v>
      </c>
      <c r="M118" s="13">
        <v>-144359.38089003778</v>
      </c>
      <c r="N118" s="13">
        <v>-25461.150620787826</v>
      </c>
      <c r="O118" s="13">
        <v>-173279074.16447279</v>
      </c>
      <c r="P118" s="13">
        <v>-829489.29505345644</v>
      </c>
      <c r="Q118" s="13">
        <v>-78054.424876357036</v>
      </c>
      <c r="R118" s="13">
        <v>-30260.169100814637</v>
      </c>
      <c r="S118" s="13">
        <v>-195683.13730275308</v>
      </c>
    </row>
    <row r="120" spans="1:19" x14ac:dyDescent="0.25">
      <c r="A120" s="7" t="s">
        <v>71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x14ac:dyDescent="0.25">
      <c r="A121" s="8" t="s">
        <v>76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x14ac:dyDescent="0.25">
      <c r="A122" s="9" t="s">
        <v>98</v>
      </c>
      <c r="B122" s="5">
        <v>-15432469.877868412</v>
      </c>
      <c r="C122" s="5">
        <v>-330262.12244917743</v>
      </c>
      <c r="D122" s="5">
        <v>-12742.159029520553</v>
      </c>
      <c r="E122" s="5">
        <v>-176923.93233764745</v>
      </c>
      <c r="F122" s="5">
        <v>-863166.2674761737</v>
      </c>
      <c r="G122" s="5">
        <v>-8371.5902488079555</v>
      </c>
      <c r="H122" s="5">
        <v>-3513744.2445970532</v>
      </c>
      <c r="I122" s="5">
        <v>-1423278.4991482534</v>
      </c>
      <c r="J122" s="5">
        <v>-309081.38483872317</v>
      </c>
      <c r="K122" s="5">
        <v>-20860.653719059672</v>
      </c>
      <c r="L122" s="5">
        <v>-12202.850335873856</v>
      </c>
      <c r="M122" s="5">
        <v>-7144.0896066711175</v>
      </c>
      <c r="N122" s="5">
        <v>-1273.5210849278194</v>
      </c>
      <c r="O122" s="5">
        <v>-8697170.1088746004</v>
      </c>
      <c r="P122" s="5">
        <v>-41053.430949066722</v>
      </c>
      <c r="Q122" s="5">
        <v>-3903.4040623120191</v>
      </c>
      <c r="R122" s="5">
        <v>-1515.4737591189266</v>
      </c>
      <c r="S122" s="5">
        <v>-9776.145351427549</v>
      </c>
    </row>
    <row r="123" spans="1:19" x14ac:dyDescent="0.25">
      <c r="A123" s="9" t="s">
        <v>99</v>
      </c>
      <c r="B123" s="5">
        <v>-18727480.206943795</v>
      </c>
      <c r="C123" s="5">
        <v>-418371.79337517719</v>
      </c>
      <c r="D123" s="5">
        <v>-16082.1032289176</v>
      </c>
      <c r="E123" s="5">
        <v>-225761.27723067682</v>
      </c>
      <c r="F123" s="5">
        <v>-1046339.264766566</v>
      </c>
      <c r="G123" s="5">
        <v>-10730.725901873675</v>
      </c>
      <c r="H123" s="5">
        <v>-4331387.2576775216</v>
      </c>
      <c r="I123" s="5">
        <v>-1756304.673722256</v>
      </c>
      <c r="J123" s="5">
        <v>-391660.08733553672</v>
      </c>
      <c r="K123" s="5">
        <v>-26397.010159356043</v>
      </c>
      <c r="L123" s="5">
        <v>-15024.361843421113</v>
      </c>
      <c r="M123" s="5">
        <v>-10947.577447261299</v>
      </c>
      <c r="N123" s="5">
        <v>-1626.8392310043314</v>
      </c>
      <c r="O123" s="5">
        <v>-10394362.589270618</v>
      </c>
      <c r="P123" s="5">
        <v>-62826.450950725259</v>
      </c>
      <c r="Q123" s="5">
        <v>-5003.917782837194</v>
      </c>
      <c r="R123" s="5">
        <v>-1890.3408469663341</v>
      </c>
      <c r="S123" s="5">
        <v>-12763.936173079897</v>
      </c>
    </row>
    <row r="124" spans="1:19" x14ac:dyDescent="0.25">
      <c r="A124" s="9" t="s">
        <v>100</v>
      </c>
      <c r="B124" s="5">
        <v>-27956976.365342036</v>
      </c>
      <c r="C124" s="5">
        <v>-519858.99884589197</v>
      </c>
      <c r="D124" s="5">
        <v>-20322.410096239732</v>
      </c>
      <c r="E124" s="5">
        <v>-271198.11851041118</v>
      </c>
      <c r="F124" s="5">
        <v>-1568690.6736944297</v>
      </c>
      <c r="G124" s="5">
        <v>-12617.199594249525</v>
      </c>
      <c r="H124" s="5">
        <v>-6064856.1855157446</v>
      </c>
      <c r="I124" s="5">
        <v>-2448468.8947890271</v>
      </c>
      <c r="J124" s="5">
        <v>-485984.88033025258</v>
      </c>
      <c r="K124" s="5">
        <v>-32965.597260826027</v>
      </c>
      <c r="L124" s="5">
        <v>-21143.150463051508</v>
      </c>
      <c r="M124" s="5">
        <v>-2786.6444560760433</v>
      </c>
      <c r="N124" s="5">
        <v>-1944.1808631151919</v>
      </c>
      <c r="O124" s="5">
        <v>-16467659.514080243</v>
      </c>
      <c r="P124" s="5">
        <v>-16386.446068635109</v>
      </c>
      <c r="Q124" s="5">
        <v>-5880.6578136663675</v>
      </c>
      <c r="R124" s="5">
        <v>-2516.72054250563</v>
      </c>
      <c r="S124" s="5">
        <v>-13696.092417673535</v>
      </c>
    </row>
    <row r="125" spans="1:19" x14ac:dyDescent="0.25">
      <c r="A125" s="9" t="s">
        <v>101</v>
      </c>
      <c r="B125" s="5">
        <v>-4033520.9144733571</v>
      </c>
      <c r="C125" s="5">
        <v>-75003.180494924454</v>
      </c>
      <c r="D125" s="5">
        <v>-2932.0361788947198</v>
      </c>
      <c r="E125" s="5">
        <v>-39127.381612470897</v>
      </c>
      <c r="F125" s="5">
        <v>-226324.42643295738</v>
      </c>
      <c r="G125" s="5">
        <v>-1820.3591754858064</v>
      </c>
      <c r="H125" s="5">
        <v>-875013.23275706719</v>
      </c>
      <c r="I125" s="5">
        <v>-353255.31511383737</v>
      </c>
      <c r="J125" s="5">
        <v>-70115.957938855703</v>
      </c>
      <c r="K125" s="5">
        <v>-4756.1447372572693</v>
      </c>
      <c r="L125" s="5">
        <v>-3050.4493217048193</v>
      </c>
      <c r="M125" s="5">
        <v>-402.04593472125424</v>
      </c>
      <c r="N125" s="5">
        <v>-280.49865158578098</v>
      </c>
      <c r="O125" s="5">
        <v>-2375888.1573764272</v>
      </c>
      <c r="P125" s="5">
        <v>-2364.171005762511</v>
      </c>
      <c r="Q125" s="5">
        <v>-848.4378271925566</v>
      </c>
      <c r="R125" s="5">
        <v>-363.10239030947497</v>
      </c>
      <c r="S125" s="5">
        <v>-1976.0175239025816</v>
      </c>
    </row>
    <row r="126" spans="1:19" x14ac:dyDescent="0.25">
      <c r="A126" s="9" t="s">
        <v>102</v>
      </c>
      <c r="B126" s="5">
        <v>-9779454.1414331924</v>
      </c>
      <c r="C126" s="5">
        <v>-218389.40375561384</v>
      </c>
      <c r="D126" s="5">
        <v>-8395.1026657819784</v>
      </c>
      <c r="E126" s="5">
        <v>-117839.58123224371</v>
      </c>
      <c r="F126" s="5">
        <v>-546401.68330118887</v>
      </c>
      <c r="G126" s="5">
        <v>-5600.849925700878</v>
      </c>
      <c r="H126" s="5">
        <v>-2261521.987935158</v>
      </c>
      <c r="I126" s="5">
        <v>-917000.56421950203</v>
      </c>
      <c r="J126" s="5">
        <v>-204445.3913304258</v>
      </c>
      <c r="K126" s="5">
        <v>-13779.32876765841</v>
      </c>
      <c r="L126" s="5">
        <v>-7844.6669742035529</v>
      </c>
      <c r="M126" s="5">
        <v>-5705.9870812683375</v>
      </c>
      <c r="N126" s="5">
        <v>-849.14579156193895</v>
      </c>
      <c r="O126" s="5">
        <v>-5428674.673662995</v>
      </c>
      <c r="P126" s="5">
        <v>-32746.090517353477</v>
      </c>
      <c r="Q126" s="5">
        <v>-2611.7680670062505</v>
      </c>
      <c r="R126" s="5">
        <v>-986.88879681912772</v>
      </c>
      <c r="S126" s="5">
        <v>-6661.0274087118069</v>
      </c>
    </row>
    <row r="127" spans="1:19" x14ac:dyDescent="0.25">
      <c r="A127" s="9" t="s">
        <v>103</v>
      </c>
      <c r="B127" s="5">
        <v>-14252904.996753244</v>
      </c>
      <c r="C127" s="5">
        <v>-265032.27049414505</v>
      </c>
      <c r="D127" s="5">
        <v>-10360.683380833845</v>
      </c>
      <c r="E127" s="5">
        <v>-138261.05398218113</v>
      </c>
      <c r="F127" s="5">
        <v>-799743.10702558712</v>
      </c>
      <c r="G127" s="5">
        <v>-6432.4462270836812</v>
      </c>
      <c r="H127" s="5">
        <v>-3091958.7977435268</v>
      </c>
      <c r="I127" s="5">
        <v>-1248267.8415894727</v>
      </c>
      <c r="J127" s="5">
        <v>-247762.71363138306</v>
      </c>
      <c r="K127" s="5">
        <v>-16806.378478834969</v>
      </c>
      <c r="L127" s="5">
        <v>-10779.109691401192</v>
      </c>
      <c r="M127" s="5">
        <v>-1420.6750462978773</v>
      </c>
      <c r="N127" s="5">
        <v>-991.17389435713869</v>
      </c>
      <c r="O127" s="5">
        <v>-8395471.0804862045</v>
      </c>
      <c r="P127" s="5">
        <v>-8354.0671923381469</v>
      </c>
      <c r="Q127" s="5">
        <v>-2998.0515790150944</v>
      </c>
      <c r="R127" s="5">
        <v>-1283.063601977301</v>
      </c>
      <c r="S127" s="5">
        <v>-6982.4827086040668</v>
      </c>
    </row>
    <row r="128" spans="1:19" x14ac:dyDescent="0.25">
      <c r="A128" s="9" t="s">
        <v>104</v>
      </c>
      <c r="B128" s="5">
        <v>-59624977.578832112</v>
      </c>
      <c r="C128" s="5">
        <v>-1483608.1680438735</v>
      </c>
      <c r="D128" s="5">
        <v>-56538.462531887031</v>
      </c>
      <c r="E128" s="5">
        <v>-814087.4818805597</v>
      </c>
      <c r="F128" s="5">
        <v>-3321684.06737273</v>
      </c>
      <c r="G128" s="5">
        <v>-39090.174853620912</v>
      </c>
      <c r="H128" s="5">
        <v>-14371200.963618355</v>
      </c>
      <c r="I128" s="5">
        <v>-5842812.8779752953</v>
      </c>
      <c r="J128" s="5">
        <v>-1389873.0542607307</v>
      </c>
      <c r="K128" s="5">
        <v>-93368.385677289174</v>
      </c>
      <c r="L128" s="5">
        <v>-49696.360592318379</v>
      </c>
      <c r="M128" s="5">
        <v>-54482.181721530746</v>
      </c>
      <c r="N128" s="5">
        <v>-5880.9165213848255</v>
      </c>
      <c r="O128" s="5">
        <v>-31717471.469626348</v>
      </c>
      <c r="P128" s="5">
        <v>-312093.88753786584</v>
      </c>
      <c r="Q128" s="5">
        <v>-18232.682687737193</v>
      </c>
      <c r="R128" s="5">
        <v>-6460.4437957314221</v>
      </c>
      <c r="S128" s="5">
        <v>-48396.000134851638</v>
      </c>
    </row>
    <row r="129" spans="1:19" x14ac:dyDescent="0.25">
      <c r="A129" s="9" t="s">
        <v>105</v>
      </c>
      <c r="B129" s="5">
        <v>-7430481.5516976854</v>
      </c>
      <c r="C129" s="5">
        <v>-184887.66906491353</v>
      </c>
      <c r="D129" s="5">
        <v>-7045.8391745153949</v>
      </c>
      <c r="E129" s="5">
        <v>-101451.81199580095</v>
      </c>
      <c r="F129" s="5">
        <v>-413949.20695020322</v>
      </c>
      <c r="G129" s="5">
        <v>-4871.4286343913827</v>
      </c>
      <c r="H129" s="5">
        <v>-1790943.1243763966</v>
      </c>
      <c r="I129" s="5">
        <v>-728132.99162111757</v>
      </c>
      <c r="J129" s="5">
        <v>-173206.37270231007</v>
      </c>
      <c r="K129" s="5">
        <v>-11635.594602440447</v>
      </c>
      <c r="L129" s="5">
        <v>-6193.1744977097314</v>
      </c>
      <c r="M129" s="5">
        <v>-6789.5848789685115</v>
      </c>
      <c r="N129" s="5">
        <v>-732.88147842822207</v>
      </c>
      <c r="O129" s="5">
        <v>-3952640.2556707258</v>
      </c>
      <c r="P129" s="5">
        <v>-38893.228440743464</v>
      </c>
      <c r="Q129" s="5">
        <v>-2272.1620678191389</v>
      </c>
      <c r="R129" s="5">
        <v>-805.10233109092883</v>
      </c>
      <c r="S129" s="5">
        <v>-6031.1232101098503</v>
      </c>
    </row>
    <row r="130" spans="1:19" x14ac:dyDescent="0.25">
      <c r="A130" s="9" t="s">
        <v>106</v>
      </c>
      <c r="B130" s="5">
        <v>-3758752.5132573307</v>
      </c>
      <c r="C130" s="5">
        <v>-69893.871673254893</v>
      </c>
      <c r="D130" s="5">
        <v>-2732.3022714066919</v>
      </c>
      <c r="E130" s="5">
        <v>-36461.976296026252</v>
      </c>
      <c r="F130" s="5">
        <v>-210906.92838950484</v>
      </c>
      <c r="G130" s="5">
        <v>-1696.3540715349659</v>
      </c>
      <c r="H130" s="5">
        <v>-815406.25609684642</v>
      </c>
      <c r="I130" s="5">
        <v>-329191.12895662594</v>
      </c>
      <c r="J130" s="5">
        <v>-65339.572723284073</v>
      </c>
      <c r="K130" s="5">
        <v>-4432.1503132494727</v>
      </c>
      <c r="L130" s="5">
        <v>-2842.6489654186344</v>
      </c>
      <c r="M130" s="5">
        <v>-374.65807160088036</v>
      </c>
      <c r="N130" s="5">
        <v>-261.39073875386271</v>
      </c>
      <c r="O130" s="5">
        <v>-2214039.7365270592</v>
      </c>
      <c r="P130" s="5">
        <v>-2203.1207716795011</v>
      </c>
      <c r="Q130" s="5">
        <v>-790.64119981611577</v>
      </c>
      <c r="R130" s="5">
        <v>-338.36740928952941</v>
      </c>
      <c r="S130" s="5">
        <v>-1841.4087819795332</v>
      </c>
    </row>
    <row r="131" spans="1:19" x14ac:dyDescent="0.25">
      <c r="A131" s="9" t="s">
        <v>107</v>
      </c>
      <c r="B131" s="5">
        <v>-2442403.5161308069</v>
      </c>
      <c r="C131" s="5">
        <v>-45416.408057900269</v>
      </c>
      <c r="D131" s="5">
        <v>-1775.425397463252</v>
      </c>
      <c r="E131" s="5">
        <v>-23692.66366870156</v>
      </c>
      <c r="F131" s="5">
        <v>-137045.42176108123</v>
      </c>
      <c r="G131" s="5">
        <v>-1102.2755912517728</v>
      </c>
      <c r="H131" s="5">
        <v>-529843.638266069</v>
      </c>
      <c r="I131" s="5">
        <v>-213905.42952932336</v>
      </c>
      <c r="J131" s="5">
        <v>-42457.065635198436</v>
      </c>
      <c r="K131" s="5">
        <v>-2879.9713391397909</v>
      </c>
      <c r="L131" s="5">
        <v>-1847.1276849901901</v>
      </c>
      <c r="M131" s="5">
        <v>-243.44943919486263</v>
      </c>
      <c r="N131" s="5">
        <v>-169.84934686833316</v>
      </c>
      <c r="O131" s="5">
        <v>-1438663.0719298976</v>
      </c>
      <c r="P131" s="5">
        <v>-1431.5680269536392</v>
      </c>
      <c r="Q131" s="5">
        <v>-513.75152783211638</v>
      </c>
      <c r="R131" s="5">
        <v>-219.8680938098357</v>
      </c>
      <c r="S131" s="5">
        <v>-1196.5308351316435</v>
      </c>
    </row>
    <row r="132" spans="1:19" x14ac:dyDescent="0.25">
      <c r="A132" s="10" t="s">
        <v>87</v>
      </c>
      <c r="B132" s="11">
        <v>-163439421.66273195</v>
      </c>
      <c r="C132" s="11">
        <v>-3610723.8862548722</v>
      </c>
      <c r="D132" s="11">
        <v>-138926.52395546078</v>
      </c>
      <c r="E132" s="11">
        <v>-1944805.2787467197</v>
      </c>
      <c r="F132" s="11">
        <v>-9134251.0471704211</v>
      </c>
      <c r="G132" s="11">
        <v>-92333.404224000566</v>
      </c>
      <c r="H132" s="11">
        <v>-37645875.688583739</v>
      </c>
      <c r="I132" s="11">
        <v>-15260618.216664711</v>
      </c>
      <c r="J132" s="11">
        <v>-3379926.4807266998</v>
      </c>
      <c r="K132" s="11">
        <v>-227881.2150551113</v>
      </c>
      <c r="L132" s="11">
        <v>-130623.90037009296</v>
      </c>
      <c r="M132" s="11">
        <v>-90296.893683590926</v>
      </c>
      <c r="N132" s="11">
        <v>-14010.397601987444</v>
      </c>
      <c r="O132" s="11">
        <v>-91082040.657505125</v>
      </c>
      <c r="P132" s="11">
        <v>-518352.46146112372</v>
      </c>
      <c r="Q132" s="11">
        <v>-43055.474615234038</v>
      </c>
      <c r="R132" s="11">
        <v>-16379.371567618509</v>
      </c>
      <c r="S132" s="11">
        <v>-109320.76454547212</v>
      </c>
    </row>
    <row r="134" spans="1:19" x14ac:dyDescent="0.25">
      <c r="A134" s="12" t="s">
        <v>73</v>
      </c>
      <c r="B134" s="13">
        <v>-163439421.66273195</v>
      </c>
      <c r="C134" s="13">
        <v>-3610723.8862548722</v>
      </c>
      <c r="D134" s="13">
        <v>-138926.52395546078</v>
      </c>
      <c r="E134" s="13">
        <v>-1944805.2787467197</v>
      </c>
      <c r="F134" s="13">
        <v>-9134251.0471704211</v>
      </c>
      <c r="G134" s="13">
        <v>-92333.404224000566</v>
      </c>
      <c r="H134" s="13">
        <v>-37645875.688583739</v>
      </c>
      <c r="I134" s="13">
        <v>-15260618.216664711</v>
      </c>
      <c r="J134" s="13">
        <v>-3379926.4807266998</v>
      </c>
      <c r="K134" s="13">
        <v>-227881.2150551113</v>
      </c>
      <c r="L134" s="13">
        <v>-130623.90037009296</v>
      </c>
      <c r="M134" s="13">
        <v>-90296.893683590926</v>
      </c>
      <c r="N134" s="13">
        <v>-14010.397601987444</v>
      </c>
      <c r="O134" s="13">
        <v>-91082040.657505125</v>
      </c>
      <c r="P134" s="13">
        <v>-518352.46146112372</v>
      </c>
      <c r="Q134" s="13">
        <v>-43055.474615234038</v>
      </c>
      <c r="R134" s="13">
        <v>-16379.371567618509</v>
      </c>
      <c r="S134" s="13">
        <v>-109320.76454547212</v>
      </c>
    </row>
    <row r="136" spans="1:19" x14ac:dyDescent="0.25">
      <c r="A136" s="7" t="s">
        <v>108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 x14ac:dyDescent="0.25">
      <c r="A137" s="8" t="s">
        <v>76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x14ac:dyDescent="0.25">
      <c r="A138" s="9" t="s">
        <v>109</v>
      </c>
      <c r="B138" s="5">
        <v>-6203256.4930156041</v>
      </c>
      <c r="C138" s="5">
        <v>-115078.74664263391</v>
      </c>
      <c r="D138" s="5">
        <v>-4498.6765408020947</v>
      </c>
      <c r="E138" s="5">
        <v>-66543.892651370421</v>
      </c>
      <c r="F138" s="5">
        <v>-347253.69186551013</v>
      </c>
      <c r="G138" s="5">
        <v>-2793.0102559917595</v>
      </c>
      <c r="H138" s="5">
        <v>-1342548.7486922874</v>
      </c>
      <c r="I138" s="5">
        <v>-542006.06747469958</v>
      </c>
      <c r="J138" s="5">
        <v>-107580.1920132864</v>
      </c>
      <c r="K138" s="5">
        <v>-9978.0434302961803</v>
      </c>
      <c r="L138" s="5">
        <v>-4680.3599836998746</v>
      </c>
      <c r="M138" s="5">
        <v>-616.86640426693759</v>
      </c>
      <c r="N138" s="5">
        <v>-430.37419275339812</v>
      </c>
      <c r="O138" s="5">
        <v>-3645368.4965060703</v>
      </c>
      <c r="P138" s="5">
        <v>-3627.390657259074</v>
      </c>
      <c r="Q138" s="5">
        <v>-1301.7736196417197</v>
      </c>
      <c r="R138" s="5">
        <v>-557.11461439407219</v>
      </c>
      <c r="S138" s="5">
        <v>-8393.0474706407513</v>
      </c>
    </row>
    <row r="139" spans="1:19" x14ac:dyDescent="0.25">
      <c r="A139" s="9" t="s">
        <v>110</v>
      </c>
      <c r="B139" s="5">
        <v>-9705619.4939041063</v>
      </c>
      <c r="C139" s="5">
        <v>-180475.65542656751</v>
      </c>
      <c r="D139" s="5">
        <v>-7055.1828286300743</v>
      </c>
      <c r="E139" s="5">
        <v>-94149.871979281903</v>
      </c>
      <c r="F139" s="5">
        <v>-544590.89507936314</v>
      </c>
      <c r="G139" s="5">
        <v>-4380.2211204870036</v>
      </c>
      <c r="H139" s="5">
        <v>-2105491.8691006429</v>
      </c>
      <c r="I139" s="5">
        <v>-850017.08070770057</v>
      </c>
      <c r="J139" s="5">
        <v>-168715.82486735942</v>
      </c>
      <c r="K139" s="5">
        <v>-11444.425864290009</v>
      </c>
      <c r="L139" s="5">
        <v>-7340.1132731626049</v>
      </c>
      <c r="M139" s="5">
        <v>-967.41902278818054</v>
      </c>
      <c r="N139" s="5">
        <v>-674.94708433914934</v>
      </c>
      <c r="O139" s="5">
        <v>-5716957.1955918204</v>
      </c>
      <c r="P139" s="5">
        <v>-5688.7629163185957</v>
      </c>
      <c r="Q139" s="5">
        <v>-2041.5450643673896</v>
      </c>
      <c r="R139" s="5">
        <v>-873.71150724055485</v>
      </c>
      <c r="S139" s="5">
        <v>-4754.7724697465928</v>
      </c>
    </row>
    <row r="140" spans="1:19" x14ac:dyDescent="0.25">
      <c r="A140" s="9" t="s">
        <v>111</v>
      </c>
      <c r="B140" s="5">
        <v>-2981705.3556734188</v>
      </c>
      <c r="C140" s="5">
        <v>-55444.706923865277</v>
      </c>
      <c r="D140" s="5">
        <v>-2167.4532407327524</v>
      </c>
      <c r="E140" s="5">
        <v>-28924.189506183542</v>
      </c>
      <c r="F140" s="5">
        <v>-167306.12502674336</v>
      </c>
      <c r="G140" s="5">
        <v>-1345.6666812657309</v>
      </c>
      <c r="H140" s="5">
        <v>-646837.26642768912</v>
      </c>
      <c r="I140" s="5">
        <v>-261137.4249270643</v>
      </c>
      <c r="J140" s="5">
        <v>-51831.918499362771</v>
      </c>
      <c r="K140" s="5">
        <v>-3515.8915835916928</v>
      </c>
      <c r="L140" s="5">
        <v>-2254.9879553370761</v>
      </c>
      <c r="M140" s="5">
        <v>-297.20498348813209</v>
      </c>
      <c r="N140" s="5">
        <v>-207.35341390976689</v>
      </c>
      <c r="O140" s="5">
        <v>-1756331.1542306216</v>
      </c>
      <c r="P140" s="5">
        <v>-1747.6694677137405</v>
      </c>
      <c r="Q140" s="5">
        <v>-627.19189188244752</v>
      </c>
      <c r="R140" s="5">
        <v>-268.416692215154</v>
      </c>
      <c r="S140" s="5">
        <v>-1460.7342217522978</v>
      </c>
    </row>
    <row r="141" spans="1:19" x14ac:dyDescent="0.25">
      <c r="A141" s="9" t="s">
        <v>112</v>
      </c>
      <c r="B141" s="5">
        <v>-336277.82371423335</v>
      </c>
      <c r="C141" s="5">
        <v>-6238.4056697184869</v>
      </c>
      <c r="D141" s="5">
        <v>-243.87273981633803</v>
      </c>
      <c r="E141" s="5">
        <v>-3607.3367959992424</v>
      </c>
      <c r="F141" s="5">
        <v>-18824.582847532591</v>
      </c>
      <c r="G141" s="5">
        <v>-151.40876595284126</v>
      </c>
      <c r="H141" s="5">
        <v>-72779.41383672104</v>
      </c>
      <c r="I141" s="5">
        <v>-29382.086814484941</v>
      </c>
      <c r="J141" s="5">
        <v>-5831.9098824495914</v>
      </c>
      <c r="K141" s="5">
        <v>-540.90859106729226</v>
      </c>
      <c r="L141" s="5">
        <v>-253.72177843844952</v>
      </c>
      <c r="M141" s="5">
        <v>-33.440257094458403</v>
      </c>
      <c r="N141" s="5">
        <v>-23.330535676677624</v>
      </c>
      <c r="O141" s="5">
        <v>-197615.00850750078</v>
      </c>
      <c r="P141" s="5">
        <v>-196.64043190183065</v>
      </c>
      <c r="Q141" s="5">
        <v>-70.568998762923869</v>
      </c>
      <c r="R141" s="5">
        <v>-30.201119411839485</v>
      </c>
      <c r="S141" s="5">
        <v>-454.98614170397849</v>
      </c>
    </row>
    <row r="142" spans="1:19" x14ac:dyDescent="0.25">
      <c r="A142" s="9" t="s">
        <v>113</v>
      </c>
      <c r="B142" s="5">
        <v>-16582018.282220906</v>
      </c>
      <c r="C142" s="5">
        <v>-308342.05067062064</v>
      </c>
      <c r="D142" s="5">
        <v>-12053.756148407972</v>
      </c>
      <c r="E142" s="5">
        <v>-160854.73981436875</v>
      </c>
      <c r="F142" s="5">
        <v>-930431.71373129357</v>
      </c>
      <c r="G142" s="5">
        <v>-7483.5930612883412</v>
      </c>
      <c r="H142" s="5">
        <v>-3597225.7812520503</v>
      </c>
      <c r="I142" s="5">
        <v>-1452251.3252603714</v>
      </c>
      <c r="J142" s="5">
        <v>-288250.41968806612</v>
      </c>
      <c r="K142" s="5">
        <v>-19552.763121444263</v>
      </c>
      <c r="L142" s="5">
        <v>-12540.558855166388</v>
      </c>
      <c r="M142" s="5">
        <v>-1652.8321486863751</v>
      </c>
      <c r="N142" s="5">
        <v>-1153.1448249205441</v>
      </c>
      <c r="O142" s="5">
        <v>-9767402.1524869148</v>
      </c>
      <c r="P142" s="5">
        <v>-9719.2323211169241</v>
      </c>
      <c r="Q142" s="5">
        <v>-3487.972880307148</v>
      </c>
      <c r="R142" s="5">
        <v>-1492.7331733486158</v>
      </c>
      <c r="S142" s="5">
        <v>-8123.5127825337404</v>
      </c>
    </row>
    <row r="143" spans="1:19" x14ac:dyDescent="0.25">
      <c r="A143" s="9" t="s">
        <v>114</v>
      </c>
      <c r="B143" s="5">
        <v>-3684226.6930708322</v>
      </c>
      <c r="C143" s="5">
        <v>-68347.3576601729</v>
      </c>
      <c r="D143" s="5">
        <v>-2671.8457013305615</v>
      </c>
      <c r="E143" s="5">
        <v>-39521.626397853062</v>
      </c>
      <c r="F143" s="5">
        <v>-206240.27432668148</v>
      </c>
      <c r="G143" s="5">
        <v>-1658.8195169313556</v>
      </c>
      <c r="H143" s="5">
        <v>-797364.08485608746</v>
      </c>
      <c r="I143" s="5">
        <v>-321907.24724102038</v>
      </c>
      <c r="J143" s="5">
        <v>-63893.829879079669</v>
      </c>
      <c r="K143" s="5">
        <v>-5926.1412117825148</v>
      </c>
      <c r="L143" s="5">
        <v>-2779.7507977531682</v>
      </c>
      <c r="M143" s="5">
        <v>-366.36816085514681</v>
      </c>
      <c r="N143" s="5">
        <v>-255.60704941608361</v>
      </c>
      <c r="O143" s="5">
        <v>-2165050.5562729384</v>
      </c>
      <c r="P143" s="5">
        <v>-2154.3731910354873</v>
      </c>
      <c r="Q143" s="5">
        <v>-773.14699516607538</v>
      </c>
      <c r="R143" s="5">
        <v>-330.88048765378397</v>
      </c>
      <c r="S143" s="5">
        <v>-4984.7833250746589</v>
      </c>
    </row>
    <row r="144" spans="1:19" x14ac:dyDescent="0.25">
      <c r="A144" s="9" t="s">
        <v>115</v>
      </c>
      <c r="B144" s="5">
        <v>-10760.890358855464</v>
      </c>
      <c r="C144" s="5">
        <v>-200.09838029480235</v>
      </c>
      <c r="D144" s="5">
        <v>-7.8222774886499264</v>
      </c>
      <c r="E144" s="5">
        <v>-104.38658246448465</v>
      </c>
      <c r="F144" s="5">
        <v>-603.80307677018516</v>
      </c>
      <c r="G144" s="5">
        <v>-4.8564730210892995</v>
      </c>
      <c r="H144" s="5">
        <v>-2334.4174134463069</v>
      </c>
      <c r="I144" s="5">
        <v>-942.43758622465691</v>
      </c>
      <c r="J144" s="5">
        <v>-187.0599289763845</v>
      </c>
      <c r="K144" s="5">
        <v>-12.688753358095664</v>
      </c>
      <c r="L144" s="5">
        <v>-8.1381877997269552</v>
      </c>
      <c r="M144" s="5">
        <v>-1.0726043857203744</v>
      </c>
      <c r="N144" s="5">
        <v>-0.74833261052161726</v>
      </c>
      <c r="O144" s="5">
        <v>-6338.5494977082626</v>
      </c>
      <c r="P144" s="5">
        <v>-6.3072897158677854</v>
      </c>
      <c r="Q144" s="5">
        <v>-2.2635178119354631</v>
      </c>
      <c r="R144" s="5">
        <v>-0.96870825613873535</v>
      </c>
      <c r="S144" s="5">
        <v>-5.27174852263511</v>
      </c>
    </row>
    <row r="145" spans="1:19" x14ac:dyDescent="0.25">
      <c r="A145" s="9" t="s">
        <v>116</v>
      </c>
      <c r="B145" s="5">
        <v>-546438.54149978992</v>
      </c>
      <c r="C145" s="5">
        <v>-10137.16949215734</v>
      </c>
      <c r="D145" s="5">
        <v>-396.28383098506725</v>
      </c>
      <c r="E145" s="5">
        <v>-5861.7836755701546</v>
      </c>
      <c r="F145" s="5">
        <v>-30589.223761270237</v>
      </c>
      <c r="G145" s="5">
        <v>-246.03342653918739</v>
      </c>
      <c r="H145" s="5">
        <v>-118263.75081439599</v>
      </c>
      <c r="I145" s="5">
        <v>-47744.762017882036</v>
      </c>
      <c r="J145" s="5">
        <v>-9476.6294581235034</v>
      </c>
      <c r="K145" s="5">
        <v>-878.95567517022369</v>
      </c>
      <c r="L145" s="5">
        <v>-412.28814028027432</v>
      </c>
      <c r="M145" s="5">
        <v>-54.339132780882281</v>
      </c>
      <c r="N145" s="5">
        <v>-37.911223959883536</v>
      </c>
      <c r="O145" s="5">
        <v>-321116.79513862851</v>
      </c>
      <c r="P145" s="5">
        <v>-319.53314560414492</v>
      </c>
      <c r="Q145" s="5">
        <v>-114.67191125835882</v>
      </c>
      <c r="R145" s="5">
        <v>-49.075658515890566</v>
      </c>
      <c r="S145" s="5">
        <v>-739.33499666815987</v>
      </c>
    </row>
    <row r="146" spans="1:19" x14ac:dyDescent="0.25">
      <c r="A146" s="9" t="s">
        <v>117</v>
      </c>
      <c r="B146" s="5">
        <v>-3699516.967725453</v>
      </c>
      <c r="C146" s="5">
        <v>-68792.388773463637</v>
      </c>
      <c r="D146" s="5">
        <v>-2689.2429279053804</v>
      </c>
      <c r="E146" s="5">
        <v>-35887.358773471191</v>
      </c>
      <c r="F146" s="5">
        <v>-207583.16953186766</v>
      </c>
      <c r="G146" s="5">
        <v>-1669.6206118330615</v>
      </c>
      <c r="H146" s="5">
        <v>-802555.97286068159</v>
      </c>
      <c r="I146" s="5">
        <v>-324003.28643727314</v>
      </c>
      <c r="J146" s="5">
        <v>-64309.862674156779</v>
      </c>
      <c r="K146" s="5">
        <v>-4362.302447299634</v>
      </c>
      <c r="L146" s="5">
        <v>-2797.8506283032493</v>
      </c>
      <c r="M146" s="5">
        <v>-368.75369902489308</v>
      </c>
      <c r="N146" s="5">
        <v>-257.27138719973561</v>
      </c>
      <c r="O146" s="5">
        <v>-2179147.8804764515</v>
      </c>
      <c r="P146" s="5">
        <v>-2168.4009915602314</v>
      </c>
      <c r="Q146" s="5">
        <v>-778.18119809323036</v>
      </c>
      <c r="R146" s="5">
        <v>-333.03495443681447</v>
      </c>
      <c r="S146" s="5">
        <v>-1812.3893524312909</v>
      </c>
    </row>
    <row r="147" spans="1:19" x14ac:dyDescent="0.25">
      <c r="A147" s="9" t="s">
        <v>118</v>
      </c>
      <c r="B147" s="5">
        <v>-4210236.4733562963</v>
      </c>
      <c r="C147" s="5">
        <v>-78289.200138853601</v>
      </c>
      <c r="D147" s="5">
        <v>-3060.4937778522867</v>
      </c>
      <c r="E147" s="5">
        <v>-40841.620178697995</v>
      </c>
      <c r="F147" s="5">
        <v>-236240.09275873433</v>
      </c>
      <c r="G147" s="5">
        <v>-1900.1122735568651</v>
      </c>
      <c r="H147" s="5">
        <v>-913349.08268455451</v>
      </c>
      <c r="I147" s="5">
        <v>-368732.04419554613</v>
      </c>
      <c r="J147" s="5">
        <v>-73187.859871808818</v>
      </c>
      <c r="K147" s="5">
        <v>-4964.5197012636982</v>
      </c>
      <c r="L147" s="5">
        <v>-3184.0948061734507</v>
      </c>
      <c r="M147" s="5">
        <v>-419.66026561413281</v>
      </c>
      <c r="N147" s="5">
        <v>-292.78778483485547</v>
      </c>
      <c r="O147" s="5">
        <v>-2479979.9452899527</v>
      </c>
      <c r="P147" s="5">
        <v>-2467.7494449070887</v>
      </c>
      <c r="Q147" s="5">
        <v>-885.60936243159847</v>
      </c>
      <c r="R147" s="5">
        <v>-379.01053686327748</v>
      </c>
      <c r="S147" s="5">
        <v>-2062.5902846501276</v>
      </c>
    </row>
    <row r="148" spans="1:19" x14ac:dyDescent="0.25">
      <c r="A148" s="9" t="s">
        <v>119</v>
      </c>
      <c r="B148" s="5">
        <v>-10240734.090424426</v>
      </c>
      <c r="C148" s="5">
        <v>-189979.38343407656</v>
      </c>
      <c r="D148" s="5">
        <v>-7426.7040650432054</v>
      </c>
      <c r="E148" s="5">
        <v>-109854.93035016411</v>
      </c>
      <c r="F148" s="5">
        <v>-573268.68948862655</v>
      </c>
      <c r="G148" s="5">
        <v>-4610.8806520646185</v>
      </c>
      <c r="H148" s="5">
        <v>-2216365.6708810506</v>
      </c>
      <c r="I148" s="5">
        <v>-894778.4149590662</v>
      </c>
      <c r="J148" s="5">
        <v>-177600.28801731774</v>
      </c>
      <c r="K148" s="5">
        <v>-16472.394721614251</v>
      </c>
      <c r="L148" s="5">
        <v>-7726.6387573203729</v>
      </c>
      <c r="M148" s="5">
        <v>-1018.3626652431043</v>
      </c>
      <c r="N148" s="5">
        <v>-710.48934899450899</v>
      </c>
      <c r="O148" s="5">
        <v>-6018008.3600220466</v>
      </c>
      <c r="P148" s="5">
        <v>-5988.3293887500749</v>
      </c>
      <c r="Q148" s="5">
        <v>-2149.0514699319601</v>
      </c>
      <c r="R148" s="5">
        <v>-919.72057423753586</v>
      </c>
      <c r="S148" s="5">
        <v>-13855.781628877592</v>
      </c>
    </row>
    <row r="149" spans="1:19" x14ac:dyDescent="0.25">
      <c r="A149" s="9" t="s">
        <v>120</v>
      </c>
      <c r="B149" s="5">
        <v>-1124513.042500396</v>
      </c>
      <c r="C149" s="5">
        <v>-20861.22855953862</v>
      </c>
      <c r="D149" s="5">
        <v>-815.51044194583426</v>
      </c>
      <c r="E149" s="5">
        <v>-12062.934245821465</v>
      </c>
      <c r="F149" s="5">
        <v>-62949.405042148981</v>
      </c>
      <c r="G149" s="5">
        <v>-506.31091334630116</v>
      </c>
      <c r="H149" s="5">
        <v>-243374.35986999515</v>
      </c>
      <c r="I149" s="5">
        <v>-98253.698307637635</v>
      </c>
      <c r="J149" s="5">
        <v>-19501.906646911433</v>
      </c>
      <c r="K149" s="5">
        <v>-1808.7983285290252</v>
      </c>
      <c r="L149" s="5">
        <v>-848.44562709817512</v>
      </c>
      <c r="M149" s="5">
        <v>-111.82421972386889</v>
      </c>
      <c r="N149" s="5">
        <v>-78.017311302809972</v>
      </c>
      <c r="O149" s="5">
        <v>-660824.58844908257</v>
      </c>
      <c r="P149" s="5">
        <v>-657.5656042797217</v>
      </c>
      <c r="Q149" s="5">
        <v>-235.9827318632174</v>
      </c>
      <c r="R149" s="5">
        <v>-100.99254331319123</v>
      </c>
      <c r="S149" s="5">
        <v>-1521.4736578581042</v>
      </c>
    </row>
    <row r="150" spans="1:19" x14ac:dyDescent="0.25">
      <c r="A150" s="9" t="s">
        <v>121</v>
      </c>
      <c r="B150" s="5">
        <v>-577307.01636539551</v>
      </c>
      <c r="C150" s="5">
        <v>-10709.821195710654</v>
      </c>
      <c r="D150" s="5">
        <v>-418.67002183250253</v>
      </c>
      <c r="E150" s="5">
        <v>-6192.9175695307158</v>
      </c>
      <c r="F150" s="5">
        <v>-32317.218060943043</v>
      </c>
      <c r="G150" s="5">
        <v>-259.93192758997145</v>
      </c>
      <c r="H150" s="5">
        <v>-124944.50508459573</v>
      </c>
      <c r="I150" s="5">
        <v>-50441.877748899489</v>
      </c>
      <c r="J150" s="5">
        <v>-10011.967059742616</v>
      </c>
      <c r="K150" s="5">
        <v>-928.60814128746597</v>
      </c>
      <c r="L150" s="5">
        <v>-435.57841929444936</v>
      </c>
      <c r="M150" s="5">
        <v>-57.408766467154983</v>
      </c>
      <c r="N150" s="5">
        <v>-40.05284021688847</v>
      </c>
      <c r="O150" s="5">
        <v>-339256.77789397084</v>
      </c>
      <c r="P150" s="5">
        <v>-337.58366752878351</v>
      </c>
      <c r="Q150" s="5">
        <v>-121.14976144944198</v>
      </c>
      <c r="R150" s="5">
        <v>-51.847956983807833</v>
      </c>
      <c r="S150" s="5">
        <v>-781.1002493519743</v>
      </c>
    </row>
    <row r="151" spans="1:19" x14ac:dyDescent="0.25">
      <c r="A151" s="10" t="s">
        <v>87</v>
      </c>
      <c r="B151" s="11">
        <v>-59902611.163829722</v>
      </c>
      <c r="C151" s="11">
        <v>-1112896.212967674</v>
      </c>
      <c r="D151" s="11">
        <v>-43505.514542772718</v>
      </c>
      <c r="E151" s="11">
        <v>-604407.58852077695</v>
      </c>
      <c r="F151" s="11">
        <v>-3358198.8845974854</v>
      </c>
      <c r="G151" s="11">
        <v>-27010.465679868124</v>
      </c>
      <c r="H151" s="11">
        <v>-12983434.923774198</v>
      </c>
      <c r="I151" s="11">
        <v>-5241597.7536778701</v>
      </c>
      <c r="J151" s="11">
        <v>-1040379.6684866413</v>
      </c>
      <c r="K151" s="11">
        <v>-80386.441570994342</v>
      </c>
      <c r="L151" s="11">
        <v>-45262.527209827262</v>
      </c>
      <c r="M151" s="11">
        <v>-5965.5523304189874</v>
      </c>
      <c r="N151" s="11">
        <v>-4162.0353301348232</v>
      </c>
      <c r="O151" s="11">
        <v>-35253397.460363708</v>
      </c>
      <c r="P151" s="11">
        <v>-35079.538517691566</v>
      </c>
      <c r="Q151" s="11">
        <v>-12589.10940296745</v>
      </c>
      <c r="R151" s="11">
        <v>-5387.708526870676</v>
      </c>
      <c r="S151" s="11">
        <v>-48949.77832981191</v>
      </c>
    </row>
    <row r="153" spans="1:19" x14ac:dyDescent="0.25">
      <c r="A153" s="12" t="s">
        <v>122</v>
      </c>
      <c r="B153" s="13">
        <v>-59902611.163829722</v>
      </c>
      <c r="C153" s="13">
        <v>-1112896.212967674</v>
      </c>
      <c r="D153" s="13">
        <v>-43505.514542772718</v>
      </c>
      <c r="E153" s="13">
        <v>-604407.58852077695</v>
      </c>
      <c r="F153" s="13">
        <v>-3358198.8845974854</v>
      </c>
      <c r="G153" s="13">
        <v>-27010.465679868124</v>
      </c>
      <c r="H153" s="13">
        <v>-12983434.923774198</v>
      </c>
      <c r="I153" s="13">
        <v>-5241597.7536778701</v>
      </c>
      <c r="J153" s="13">
        <v>-1040379.6684866413</v>
      </c>
      <c r="K153" s="13">
        <v>-80386.441570994342</v>
      </c>
      <c r="L153" s="13">
        <v>-45262.527209827262</v>
      </c>
      <c r="M153" s="13">
        <v>-5965.5523304189874</v>
      </c>
      <c r="N153" s="13">
        <v>-4162.0353301348232</v>
      </c>
      <c r="O153" s="13">
        <v>-35253397.460363708</v>
      </c>
      <c r="P153" s="13">
        <v>-35079.538517691566</v>
      </c>
      <c r="Q153" s="13">
        <v>-12589.10940296745</v>
      </c>
      <c r="R153" s="13">
        <v>-5387.708526870676</v>
      </c>
      <c r="S153" s="13">
        <v>-48949.77832981191</v>
      </c>
    </row>
    <row r="155" spans="1:19" x14ac:dyDescent="0.25">
      <c r="A155" s="7" t="s">
        <v>123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x14ac:dyDescent="0.25">
      <c r="A156" s="8" t="s">
        <v>76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x14ac:dyDescent="0.25">
      <c r="A157" s="9" t="s">
        <v>124</v>
      </c>
      <c r="B157" s="5">
        <v>-21701549.750000007</v>
      </c>
      <c r="C157" s="5">
        <v>-267723.49322480755</v>
      </c>
      <c r="D157" s="5">
        <v>-11640.643420226963</v>
      </c>
      <c r="E157" s="5">
        <v>-891.32161145992313</v>
      </c>
      <c r="F157" s="5">
        <v>-1314020.3992495774</v>
      </c>
      <c r="G157" s="5">
        <v>-12318.312308813367</v>
      </c>
      <c r="H157" s="5">
        <v>-3737393.3104074299</v>
      </c>
      <c r="I157" s="5">
        <v>-1460338.4574749204</v>
      </c>
      <c r="J157" s="5">
        <v>-265303.46377625637</v>
      </c>
      <c r="K157" s="5">
        <v>-293.43845171883123</v>
      </c>
      <c r="L157" s="5">
        <v>-12182.537193786929</v>
      </c>
      <c r="M157" s="5">
        <v>-133345.05802738562</v>
      </c>
      <c r="N157" s="5">
        <v>-10825.682688706544</v>
      </c>
      <c r="O157" s="5">
        <v>-13683276.023786323</v>
      </c>
      <c r="P157" s="5">
        <v>-783041.46297600598</v>
      </c>
      <c r="Q157" s="5">
        <v>-3344.5724667717827</v>
      </c>
      <c r="R157" s="5">
        <v>-5164.8179122131014</v>
      </c>
      <c r="S157" s="5">
        <v>-446.75502360600058</v>
      </c>
    </row>
    <row r="158" spans="1:19" x14ac:dyDescent="0.25">
      <c r="A158" s="9" t="s">
        <v>125</v>
      </c>
      <c r="B158" s="5">
        <v>-5768134.910000002</v>
      </c>
      <c r="C158" s="5">
        <v>-97037.638010361057</v>
      </c>
      <c r="D158" s="5">
        <v>-3790.9220618721051</v>
      </c>
      <c r="E158" s="5">
        <v>0</v>
      </c>
      <c r="F158" s="5">
        <v>-340250.02361552493</v>
      </c>
      <c r="G158" s="5">
        <v>-2320.0983625022336</v>
      </c>
      <c r="H158" s="5">
        <v>-1223623.4140986691</v>
      </c>
      <c r="I158" s="5">
        <v>-502898.83095591271</v>
      </c>
      <c r="J158" s="5">
        <v>-95527.777293167499</v>
      </c>
      <c r="K158" s="5">
        <v>0</v>
      </c>
      <c r="L158" s="5">
        <v>-4352.848529024317</v>
      </c>
      <c r="M158" s="5">
        <v>-6894.8408381731733</v>
      </c>
      <c r="N158" s="5">
        <v>-3052.6554496959948</v>
      </c>
      <c r="O158" s="5">
        <v>-3444965.962408701</v>
      </c>
      <c r="P158" s="5">
        <v>-40270.805341770305</v>
      </c>
      <c r="Q158" s="5">
        <v>-1066.2177738645512</v>
      </c>
      <c r="R158" s="5">
        <v>-2082.8752607625283</v>
      </c>
      <c r="S158" s="5">
        <v>0</v>
      </c>
    </row>
    <row r="159" spans="1:19" x14ac:dyDescent="0.25">
      <c r="A159" s="9" t="s">
        <v>126</v>
      </c>
      <c r="B159" s="5">
        <v>-2696034.7700000005</v>
      </c>
      <c r="C159" s="5">
        <v>-45355.535221801358</v>
      </c>
      <c r="D159" s="5">
        <v>-1771.882566659192</v>
      </c>
      <c r="E159" s="5">
        <v>0</v>
      </c>
      <c r="F159" s="5">
        <v>-159033.3632055732</v>
      </c>
      <c r="G159" s="5">
        <v>-1084.4173988167149</v>
      </c>
      <c r="H159" s="5">
        <v>-571923.38966914348</v>
      </c>
      <c r="I159" s="5">
        <v>-235055.65580633981</v>
      </c>
      <c r="J159" s="5">
        <v>-44649.8240942142</v>
      </c>
      <c r="K159" s="5">
        <v>0</v>
      </c>
      <c r="L159" s="5">
        <v>-2034.5278267412978</v>
      </c>
      <c r="M159" s="5">
        <v>-3222.6587837091383</v>
      </c>
      <c r="N159" s="5">
        <v>-1426.8156625362958</v>
      </c>
      <c r="O159" s="5">
        <v>-1610182.1751808454</v>
      </c>
      <c r="P159" s="5">
        <v>-18822.633851557137</v>
      </c>
      <c r="Q159" s="5">
        <v>-498.35176111212479</v>
      </c>
      <c r="R159" s="5">
        <v>-973.53897095111336</v>
      </c>
      <c r="S159" s="5">
        <v>0</v>
      </c>
    </row>
    <row r="160" spans="1:19" x14ac:dyDescent="0.25">
      <c r="A160" s="9" t="s">
        <v>127</v>
      </c>
      <c r="B160" s="5">
        <v>-14426977.470000027</v>
      </c>
      <c r="C160" s="5">
        <v>-213206.14920938402</v>
      </c>
      <c r="D160" s="5">
        <v>-8841.8096806310405</v>
      </c>
      <c r="E160" s="5">
        <v>0</v>
      </c>
      <c r="F160" s="5">
        <v>-881879.83441329445</v>
      </c>
      <c r="G160" s="5">
        <v>-7632.5986387589801</v>
      </c>
      <c r="H160" s="5">
        <v>-2876478.3807157166</v>
      </c>
      <c r="I160" s="5">
        <v>-1167527.2070183724</v>
      </c>
      <c r="J160" s="5">
        <v>-212127.8398933408</v>
      </c>
      <c r="K160" s="5">
        <v>0</v>
      </c>
      <c r="L160" s="5">
        <v>-8608.6917062422672</v>
      </c>
      <c r="M160" s="5">
        <v>-16092.675383260514</v>
      </c>
      <c r="N160" s="5">
        <v>-6883.0224286667253</v>
      </c>
      <c r="O160" s="5">
        <v>-8927098.615670668</v>
      </c>
      <c r="P160" s="5">
        <v>-93992.742254408804</v>
      </c>
      <c r="Q160" s="5">
        <v>-2488.5703565002195</v>
      </c>
      <c r="R160" s="5">
        <v>-4119.3326307825246</v>
      </c>
      <c r="S160" s="5">
        <v>0</v>
      </c>
    </row>
    <row r="161" spans="1:19" x14ac:dyDescent="0.25">
      <c r="A161" s="9" t="s">
        <v>128</v>
      </c>
      <c r="B161" s="5">
        <v>-5792958.21</v>
      </c>
      <c r="C161" s="5">
        <v>-75706.716252225917</v>
      </c>
      <c r="D161" s="5">
        <v>-3094.8734811617205</v>
      </c>
      <c r="E161" s="5">
        <v>0</v>
      </c>
      <c r="F161" s="5">
        <v>-374139.45111575414</v>
      </c>
      <c r="G161" s="5">
        <v>-4344.8980792556831</v>
      </c>
      <c r="H161" s="5">
        <v>-1019779.6832843225</v>
      </c>
      <c r="I161" s="5">
        <v>-408314.95278615493</v>
      </c>
      <c r="J161" s="5">
        <v>-75071.077845790991</v>
      </c>
      <c r="K161" s="5">
        <v>0</v>
      </c>
      <c r="L161" s="5">
        <v>-3155.6810265584218</v>
      </c>
      <c r="M161" s="5">
        <v>-5612.2371615762158</v>
      </c>
      <c r="N161" s="5">
        <v>-2446.4185667701445</v>
      </c>
      <c r="O161" s="5">
        <v>-3786134.8421413652</v>
      </c>
      <c r="P161" s="5">
        <v>-32779.481872067066</v>
      </c>
      <c r="Q161" s="5">
        <v>-867.87601820858833</v>
      </c>
      <c r="R161" s="5">
        <v>-1510.0203687881453</v>
      </c>
      <c r="S161" s="5">
        <v>0</v>
      </c>
    </row>
    <row r="162" spans="1:19" x14ac:dyDescent="0.25">
      <c r="A162" s="9" t="s">
        <v>129</v>
      </c>
      <c r="B162" s="5">
        <v>-267528.5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-267406.4149226232</v>
      </c>
      <c r="Q162" s="5">
        <v>-122.08507737681369</v>
      </c>
      <c r="R162" s="5">
        <v>0</v>
      </c>
      <c r="S162" s="5">
        <v>0</v>
      </c>
    </row>
    <row r="163" spans="1:19" x14ac:dyDescent="0.25">
      <c r="A163" s="9" t="s">
        <v>130</v>
      </c>
      <c r="B163" s="5">
        <v>-3462498.7355810548</v>
      </c>
      <c r="C163" s="5">
        <v>-16671.26603946686</v>
      </c>
      <c r="D163" s="5">
        <v>-1746.667291305617</v>
      </c>
      <c r="E163" s="5">
        <v>-2481.0670238455596</v>
      </c>
      <c r="F163" s="5">
        <v>-358063.67623120529</v>
      </c>
      <c r="G163" s="5">
        <v>-4320.0359265970219</v>
      </c>
      <c r="H163" s="5">
        <v>-311879.80496445199</v>
      </c>
      <c r="I163" s="5">
        <v>-37597.955680499123</v>
      </c>
      <c r="J163" s="5">
        <v>-10205.575151503359</v>
      </c>
      <c r="K163" s="5">
        <v>-816.8100680240542</v>
      </c>
      <c r="L163" s="5">
        <v>-4009.1953261757094</v>
      </c>
      <c r="M163" s="5">
        <v>0</v>
      </c>
      <c r="N163" s="5">
        <v>-3433.8529532327016</v>
      </c>
      <c r="O163" s="5">
        <v>-2709588.0467559672</v>
      </c>
      <c r="P163" s="5">
        <v>0</v>
      </c>
      <c r="Q163" s="5">
        <v>0</v>
      </c>
      <c r="R163" s="5">
        <v>-441.20281139144049</v>
      </c>
      <c r="S163" s="5">
        <v>-1243.5793573889252</v>
      </c>
    </row>
    <row r="164" spans="1:19" x14ac:dyDescent="0.25">
      <c r="A164" s="9" t="s">
        <v>131</v>
      </c>
      <c r="B164" s="5">
        <v>-2442656.8100000005</v>
      </c>
      <c r="C164" s="5">
        <v>-136.9362038465124</v>
      </c>
      <c r="D164" s="5">
        <v>-30.539728915409238</v>
      </c>
      <c r="E164" s="5">
        <v>0</v>
      </c>
      <c r="F164" s="5">
        <v>-212032.576289049</v>
      </c>
      <c r="G164" s="5">
        <v>-5359.2708964042276</v>
      </c>
      <c r="H164" s="5">
        <v>-52604.313624587798</v>
      </c>
      <c r="I164" s="5">
        <v>-1523.9488920880153</v>
      </c>
      <c r="J164" s="5">
        <v>-77.580762970596055</v>
      </c>
      <c r="K164" s="5">
        <v>0</v>
      </c>
      <c r="L164" s="5">
        <v>-13.299559366387895</v>
      </c>
      <c r="M164" s="5">
        <v>-28262.232318057107</v>
      </c>
      <c r="N164" s="5">
        <v>-89.607833632175229</v>
      </c>
      <c r="O164" s="5">
        <v>-2142523.5484334463</v>
      </c>
      <c r="P164" s="5">
        <v>0</v>
      </c>
      <c r="Q164" s="5">
        <v>0</v>
      </c>
      <c r="R164" s="5">
        <v>-2.9554576369750873</v>
      </c>
      <c r="S164" s="5">
        <v>0</v>
      </c>
    </row>
    <row r="165" spans="1:19" x14ac:dyDescent="0.25">
      <c r="A165" s="9" t="s">
        <v>132</v>
      </c>
      <c r="B165" s="5">
        <v>-37628020.389999978</v>
      </c>
      <c r="C165" s="5">
        <v>-464202.10436561453</v>
      </c>
      <c r="D165" s="5">
        <v>-20183.552465833422</v>
      </c>
      <c r="E165" s="5">
        <v>-1545.4503552245903</v>
      </c>
      <c r="F165" s="5">
        <v>-2278362.0038858745</v>
      </c>
      <c r="G165" s="5">
        <v>-21358.55328610423</v>
      </c>
      <c r="H165" s="5">
        <v>-6480215.1601850595</v>
      </c>
      <c r="I165" s="5">
        <v>-2532060.8844613698</v>
      </c>
      <c r="J165" s="5">
        <v>-460006.04839341447</v>
      </c>
      <c r="K165" s="5">
        <v>-508.78891930223568</v>
      </c>
      <c r="L165" s="5">
        <v>-21123.134670589483</v>
      </c>
      <c r="M165" s="5">
        <v>-231205.17290983768</v>
      </c>
      <c r="N165" s="5">
        <v>-18770.503196266865</v>
      </c>
      <c r="O165" s="5">
        <v>-23725245.208583757</v>
      </c>
      <c r="P165" s="5">
        <v>-1357704.8862640124</v>
      </c>
      <c r="Q165" s="5">
        <v>-5799.10847037646</v>
      </c>
      <c r="R165" s="5">
        <v>-8955.207160326956</v>
      </c>
      <c r="S165" s="5">
        <v>-774.62242702650792</v>
      </c>
    </row>
    <row r="166" spans="1:19" x14ac:dyDescent="0.25">
      <c r="A166" s="9" t="s">
        <v>133</v>
      </c>
      <c r="B166" s="5">
        <v>-10358000.000000007</v>
      </c>
      <c r="C166" s="5">
        <v>-127782.57657947019</v>
      </c>
      <c r="D166" s="5">
        <v>-5555.9988081823931</v>
      </c>
      <c r="E166" s="5">
        <v>-425.42165687968367</v>
      </c>
      <c r="F166" s="5">
        <v>-627172.87254690786</v>
      </c>
      <c r="G166" s="5">
        <v>-5879.4454941951253</v>
      </c>
      <c r="H166" s="5">
        <v>-1783832.0467965736</v>
      </c>
      <c r="I166" s="5">
        <v>-697009.47244678822</v>
      </c>
      <c r="J166" s="5">
        <v>-126627.51321685973</v>
      </c>
      <c r="K166" s="5">
        <v>-140.05614888879788</v>
      </c>
      <c r="L166" s="5">
        <v>-5814.6409683596448</v>
      </c>
      <c r="M166" s="5">
        <v>-63644.676392185327</v>
      </c>
      <c r="N166" s="5">
        <v>-5167.0236725661662</v>
      </c>
      <c r="O166" s="5">
        <v>-6530933.2599336049</v>
      </c>
      <c r="P166" s="5">
        <v>-373740.28891671525</v>
      </c>
      <c r="Q166" s="5">
        <v>-1596.3413677782223</v>
      </c>
      <c r="R166" s="5">
        <v>-2465.1319629697559</v>
      </c>
      <c r="S166" s="5">
        <v>-213.23309108424181</v>
      </c>
    </row>
    <row r="167" spans="1:19" x14ac:dyDescent="0.25">
      <c r="A167" s="9" t="s">
        <v>134</v>
      </c>
      <c r="B167" s="5">
        <v>-16097705.640000015</v>
      </c>
      <c r="C167" s="5">
        <v>-198591.0700615051</v>
      </c>
      <c r="D167" s="5">
        <v>-8634.7589641157574</v>
      </c>
      <c r="E167" s="5">
        <v>-661.16167265207878</v>
      </c>
      <c r="F167" s="5">
        <v>-974709.81730578886</v>
      </c>
      <c r="G167" s="5">
        <v>-9137.4380084936747</v>
      </c>
      <c r="H167" s="5">
        <v>-2772311.5659905341</v>
      </c>
      <c r="I167" s="5">
        <v>-1083245.155024145</v>
      </c>
      <c r="J167" s="5">
        <v>-196795.94841573841</v>
      </c>
      <c r="K167" s="5">
        <v>-217.66582910637982</v>
      </c>
      <c r="L167" s="5">
        <v>-9036.7231812066184</v>
      </c>
      <c r="M167" s="5">
        <v>-98912.267437194154</v>
      </c>
      <c r="N167" s="5">
        <v>-8030.240018911174</v>
      </c>
      <c r="O167" s="5">
        <v>-10149936.394371191</v>
      </c>
      <c r="P167" s="5">
        <v>-580841.97304400837</v>
      </c>
      <c r="Q167" s="5">
        <v>-2480.9261864692808</v>
      </c>
      <c r="R167" s="5">
        <v>-3831.1419872217148</v>
      </c>
      <c r="S167" s="5">
        <v>-331.39250173599481</v>
      </c>
    </row>
    <row r="168" spans="1:19" x14ac:dyDescent="0.25">
      <c r="A168" s="9" t="s">
        <v>135</v>
      </c>
      <c r="B168" s="5">
        <v>-11073958.000000004</v>
      </c>
      <c r="C168" s="5">
        <v>-186297.77987386603</v>
      </c>
      <c r="D168" s="5">
        <v>-7278.0044762242051</v>
      </c>
      <c r="E168" s="5">
        <v>0</v>
      </c>
      <c r="F168" s="5">
        <v>-653229.25517658039</v>
      </c>
      <c r="G168" s="5">
        <v>-4454.2425278015062</v>
      </c>
      <c r="H168" s="5">
        <v>-2349174.3010472115</v>
      </c>
      <c r="I168" s="5">
        <v>-965490.68618349591</v>
      </c>
      <c r="J168" s="5">
        <v>-183399.07267839729</v>
      </c>
      <c r="K168" s="5">
        <v>0</v>
      </c>
      <c r="L168" s="5">
        <v>-8356.8194126681883</v>
      </c>
      <c r="M168" s="5">
        <v>-13237.065195240819</v>
      </c>
      <c r="N168" s="5">
        <v>-5860.6427841689583</v>
      </c>
      <c r="O168" s="5">
        <v>-6613820.4071831489</v>
      </c>
      <c r="P168" s="5">
        <v>-77313.934909497475</v>
      </c>
      <c r="Q168" s="5">
        <v>-2046.9789682206897</v>
      </c>
      <c r="R168" s="5">
        <v>-3998.8095834816891</v>
      </c>
      <c r="S168" s="5">
        <v>0</v>
      </c>
    </row>
    <row r="169" spans="1:19" x14ac:dyDescent="0.25">
      <c r="A169" s="9" t="s">
        <v>136</v>
      </c>
      <c r="B169" s="5">
        <v>-116078114.41000015</v>
      </c>
      <c r="C169" s="5">
        <v>-1715436.7803169789</v>
      </c>
      <c r="D169" s="5">
        <v>-71140.375579981745</v>
      </c>
      <c r="E169" s="5">
        <v>0</v>
      </c>
      <c r="F169" s="5">
        <v>-7095522.8513916954</v>
      </c>
      <c r="G169" s="5">
        <v>-61411.176379654687</v>
      </c>
      <c r="H169" s="5">
        <v>-23143876.620652288</v>
      </c>
      <c r="I169" s="5">
        <v>-9393814.9549953006</v>
      </c>
      <c r="J169" s="5">
        <v>-1706760.8041870294</v>
      </c>
      <c r="K169" s="5">
        <v>0</v>
      </c>
      <c r="L169" s="5">
        <v>-69264.730112426478</v>
      </c>
      <c r="M169" s="5">
        <v>-129480.16437854069</v>
      </c>
      <c r="N169" s="5">
        <v>-55380.156143085158</v>
      </c>
      <c r="O169" s="5">
        <v>-71826602.392217621</v>
      </c>
      <c r="P169" s="5">
        <v>-756256.83285390888</v>
      </c>
      <c r="Q169" s="5">
        <v>-20022.804857070787</v>
      </c>
      <c r="R169" s="5">
        <v>-33143.765934557865</v>
      </c>
      <c r="S169" s="5">
        <v>0</v>
      </c>
    </row>
    <row r="170" spans="1:19" x14ac:dyDescent="0.25">
      <c r="A170" s="9" t="s">
        <v>137</v>
      </c>
      <c r="B170" s="5">
        <v>-25091133.760000013</v>
      </c>
      <c r="C170" s="5">
        <v>-327909.72680173488</v>
      </c>
      <c r="D170" s="5">
        <v>-13404.875656112425</v>
      </c>
      <c r="E170" s="5">
        <v>0</v>
      </c>
      <c r="F170" s="5">
        <v>-1620516.2669106107</v>
      </c>
      <c r="G170" s="5">
        <v>-18819.127452357625</v>
      </c>
      <c r="H170" s="5">
        <v>-4416988.2660032837</v>
      </c>
      <c r="I170" s="5">
        <v>-1768541.1710514482</v>
      </c>
      <c r="J170" s="5">
        <v>-325156.57587250485</v>
      </c>
      <c r="K170" s="5">
        <v>0</v>
      </c>
      <c r="L170" s="5">
        <v>-13668.252362771922</v>
      </c>
      <c r="M170" s="5">
        <v>-24308.373754685104</v>
      </c>
      <c r="N170" s="5">
        <v>-10596.212378300104</v>
      </c>
      <c r="O170" s="5">
        <v>-16398947.189637247</v>
      </c>
      <c r="P170" s="5">
        <v>-141978.30096819057</v>
      </c>
      <c r="Q170" s="5">
        <v>-3759.0454601204342</v>
      </c>
      <c r="R170" s="5">
        <v>-6540.3756906418112</v>
      </c>
      <c r="S170" s="5">
        <v>0</v>
      </c>
    </row>
    <row r="171" spans="1:19" x14ac:dyDescent="0.25">
      <c r="A171" s="9" t="s">
        <v>138</v>
      </c>
      <c r="B171" s="5">
        <v>-39032.089999999997</v>
      </c>
      <c r="C171" s="5">
        <v>-283.21632009488371</v>
      </c>
      <c r="D171" s="5">
        <v>-16.423790671724621</v>
      </c>
      <c r="E171" s="5">
        <v>0</v>
      </c>
      <c r="F171" s="5">
        <v>-1924.2582067867718</v>
      </c>
      <c r="G171" s="5">
        <v>-8.9443957659768589</v>
      </c>
      <c r="H171" s="5">
        <v>-5756.7490848849066</v>
      </c>
      <c r="I171" s="5">
        <v>-2070.1524010743456</v>
      </c>
      <c r="J171" s="5">
        <v>-312.75296549734088</v>
      </c>
      <c r="K171" s="5">
        <v>0</v>
      </c>
      <c r="L171" s="5">
        <v>-3.1987925547346108</v>
      </c>
      <c r="M171" s="5">
        <v>-25.657916997890283</v>
      </c>
      <c r="N171" s="5">
        <v>-10.897269503454346</v>
      </c>
      <c r="O171" s="5">
        <v>-28464.479868400205</v>
      </c>
      <c r="P171" s="5">
        <v>-149.86059941756514</v>
      </c>
      <c r="Q171" s="5">
        <v>-3.9677387463436178</v>
      </c>
      <c r="R171" s="5">
        <v>-1.5306496038495312</v>
      </c>
      <c r="S171" s="5">
        <v>0</v>
      </c>
    </row>
    <row r="172" spans="1:19" x14ac:dyDescent="0.25">
      <c r="A172" s="9" t="s">
        <v>139</v>
      </c>
      <c r="B172" s="5">
        <v>-11158299.170000015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-11153207.144972539</v>
      </c>
      <c r="Q172" s="5">
        <v>-5092.0250274759055</v>
      </c>
      <c r="R172" s="5">
        <v>0</v>
      </c>
      <c r="S172" s="5">
        <v>0</v>
      </c>
    </row>
    <row r="173" spans="1:19" x14ac:dyDescent="0.25">
      <c r="A173" s="9" t="s">
        <v>140</v>
      </c>
      <c r="B173" s="5">
        <v>-3989504.6522181924</v>
      </c>
      <c r="C173" s="5">
        <v>-19208.698255786912</v>
      </c>
      <c r="D173" s="5">
        <v>-2012.5169181821304</v>
      </c>
      <c r="E173" s="5">
        <v>-2858.6951765156232</v>
      </c>
      <c r="F173" s="5">
        <v>-412562.37509499642</v>
      </c>
      <c r="G173" s="5">
        <v>-4977.5623741899535</v>
      </c>
      <c r="H173" s="5">
        <v>-359349.13709933305</v>
      </c>
      <c r="I173" s="5">
        <v>-43320.512310908634</v>
      </c>
      <c r="J173" s="5">
        <v>-11758.903801780729</v>
      </c>
      <c r="K173" s="5">
        <v>-941.13177078569345</v>
      </c>
      <c r="L173" s="5">
        <v>-4619.4106126497381</v>
      </c>
      <c r="M173" s="5">
        <v>0</v>
      </c>
      <c r="N173" s="5">
        <v>-3956.4988692064026</v>
      </c>
      <c r="O173" s="5">
        <v>-3121997.997297083</v>
      </c>
      <c r="P173" s="5">
        <v>0</v>
      </c>
      <c r="Q173" s="5">
        <v>0</v>
      </c>
      <c r="R173" s="5">
        <v>-508.35561339851722</v>
      </c>
      <c r="S173" s="5">
        <v>-1432.8570233753628</v>
      </c>
    </row>
    <row r="174" spans="1:19" x14ac:dyDescent="0.25">
      <c r="A174" s="9" t="s">
        <v>141</v>
      </c>
      <c r="B174" s="5">
        <v>-6170583.2400000105</v>
      </c>
      <c r="C174" s="5">
        <v>-76124.061151312606</v>
      </c>
      <c r="D174" s="5">
        <v>-3309.8815531212867</v>
      </c>
      <c r="E174" s="5">
        <v>-253.43693240729962</v>
      </c>
      <c r="F174" s="5">
        <v>-373626.41590274259</v>
      </c>
      <c r="G174" s="5">
        <v>-3502.5688189779871</v>
      </c>
      <c r="H174" s="5">
        <v>-1062684.3146300293</v>
      </c>
      <c r="I174" s="5">
        <v>-415230.25379430363</v>
      </c>
      <c r="J174" s="5">
        <v>-75435.953927286522</v>
      </c>
      <c r="K174" s="5">
        <v>-83.435810483892794</v>
      </c>
      <c r="L174" s="5">
        <v>-3463.9627443500126</v>
      </c>
      <c r="M174" s="5">
        <v>-37915.116186603853</v>
      </c>
      <c r="N174" s="5">
        <v>-3078.1569486985977</v>
      </c>
      <c r="O174" s="5">
        <v>-3890680.374136406</v>
      </c>
      <c r="P174" s="5">
        <v>-222648.73169552453</v>
      </c>
      <c r="Q174" s="5">
        <v>-950.9902770159282</v>
      </c>
      <c r="R174" s="5">
        <v>-1468.5558964172128</v>
      </c>
      <c r="S174" s="5">
        <v>-127.0295943288103</v>
      </c>
    </row>
    <row r="175" spans="1:19" x14ac:dyDescent="0.25">
      <c r="A175" s="10" t="s">
        <v>87</v>
      </c>
      <c r="B175" s="11">
        <v>-294242690.50779939</v>
      </c>
      <c r="C175" s="11">
        <v>-3831673.7478882577</v>
      </c>
      <c r="D175" s="11">
        <v>-162453.72644319714</v>
      </c>
      <c r="E175" s="11">
        <v>-9116.5544289847585</v>
      </c>
      <c r="F175" s="11">
        <v>-17677045.440541964</v>
      </c>
      <c r="G175" s="11">
        <v>-166928.69034868898</v>
      </c>
      <c r="H175" s="11">
        <v>-52167870.45825351</v>
      </c>
      <c r="I175" s="11">
        <v>-20714040.251283124</v>
      </c>
      <c r="J175" s="11">
        <v>-3789216.7122757523</v>
      </c>
      <c r="K175" s="11">
        <v>-3001.3269983098853</v>
      </c>
      <c r="L175" s="11">
        <v>-169707.65402547215</v>
      </c>
      <c r="M175" s="11">
        <v>-792158.19668344723</v>
      </c>
      <c r="N175" s="11">
        <v>-139008.38686394747</v>
      </c>
      <c r="O175" s="11">
        <v>-178590396.91760582</v>
      </c>
      <c r="P175" s="11">
        <v>-15900155.495442247</v>
      </c>
      <c r="Q175" s="11">
        <v>-50139.861807108136</v>
      </c>
      <c r="R175" s="11">
        <v>-75207.617891145201</v>
      </c>
      <c r="S175" s="11">
        <v>-4569.4690185458439</v>
      </c>
    </row>
    <row r="177" spans="1:19" x14ac:dyDescent="0.25">
      <c r="A177" s="12" t="s">
        <v>142</v>
      </c>
      <c r="B177" s="13">
        <v>-294242690.50779939</v>
      </c>
      <c r="C177" s="13">
        <v>-3831673.7478882577</v>
      </c>
      <c r="D177" s="13">
        <v>-162453.72644319714</v>
      </c>
      <c r="E177" s="13">
        <v>-9116.5544289847585</v>
      </c>
      <c r="F177" s="13">
        <v>-17677045.440541964</v>
      </c>
      <c r="G177" s="13">
        <v>-166928.69034868898</v>
      </c>
      <c r="H177" s="13">
        <v>-52167870.45825351</v>
      </c>
      <c r="I177" s="13">
        <v>-20714040.251283124</v>
      </c>
      <c r="J177" s="13">
        <v>-3789216.7122757523</v>
      </c>
      <c r="K177" s="13">
        <v>-3001.3269983098853</v>
      </c>
      <c r="L177" s="13">
        <v>-169707.65402547215</v>
      </c>
      <c r="M177" s="13">
        <v>-792158.19668344723</v>
      </c>
      <c r="N177" s="13">
        <v>-139008.38686394747</v>
      </c>
      <c r="O177" s="13">
        <v>-178590396.91760582</v>
      </c>
      <c r="P177" s="13">
        <v>-15900155.495442247</v>
      </c>
      <c r="Q177" s="13">
        <v>-50139.861807108136</v>
      </c>
      <c r="R177" s="13">
        <v>-75207.617891145201</v>
      </c>
      <c r="S177" s="13">
        <v>-4569.4690185458439</v>
      </c>
    </row>
    <row r="179" spans="1:19" x14ac:dyDescent="0.25">
      <c r="A179" s="7" t="s">
        <v>143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x14ac:dyDescent="0.25">
      <c r="A180" s="8" t="s">
        <v>76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x14ac:dyDescent="0.25">
      <c r="A181" s="9" t="s">
        <v>144</v>
      </c>
      <c r="B181" s="5">
        <v>-6379919.5490102554</v>
      </c>
      <c r="C181" s="5">
        <v>-2639.8801554395054</v>
      </c>
      <c r="D181" s="5">
        <v>-436.52895488065661</v>
      </c>
      <c r="E181" s="5">
        <v>-167.8121712378985</v>
      </c>
      <c r="F181" s="5">
        <v>-643144.57928381918</v>
      </c>
      <c r="G181" s="5">
        <v>-12320.927345376445</v>
      </c>
      <c r="H181" s="5">
        <v>-256318.22482278172</v>
      </c>
      <c r="I181" s="5">
        <v>-18193.433923539258</v>
      </c>
      <c r="J181" s="5">
        <v>-2277.4186498668664</v>
      </c>
      <c r="K181" s="5">
        <v>-62.343383720983958</v>
      </c>
      <c r="L181" s="5">
        <v>-298.22164233094651</v>
      </c>
      <c r="M181" s="5">
        <v>-8186.5922889377889</v>
      </c>
      <c r="N181" s="5">
        <v>-890.84635529269326</v>
      </c>
      <c r="O181" s="5">
        <v>-5413941.9398510493</v>
      </c>
      <c r="P181" s="5">
        <v>-19932.257650533946</v>
      </c>
      <c r="Q181" s="5">
        <v>-972.48652860442621</v>
      </c>
      <c r="R181" s="5">
        <v>-36.324799343909717</v>
      </c>
      <c r="S181" s="5">
        <v>-99.731203500606597</v>
      </c>
    </row>
    <row r="182" spans="1:19" x14ac:dyDescent="0.25">
      <c r="A182" s="9" t="s">
        <v>145</v>
      </c>
      <c r="B182" s="5">
        <v>-12031007.314114472</v>
      </c>
      <c r="C182" s="5">
        <v>-37567.610287064897</v>
      </c>
      <c r="D182" s="5">
        <v>-5939.0914009465996</v>
      </c>
      <c r="E182" s="5">
        <v>-2399.5477552961502</v>
      </c>
      <c r="F182" s="5">
        <v>-2391723.7821611702</v>
      </c>
      <c r="G182" s="5">
        <v>-12101.455278487701</v>
      </c>
      <c r="H182" s="5">
        <v>-1733314.1100109199</v>
      </c>
      <c r="I182" s="5">
        <v>-208493.83676926896</v>
      </c>
      <c r="J182" s="5">
        <v>-33811.947018364997</v>
      </c>
      <c r="K182" s="5">
        <v>-879.79046056064999</v>
      </c>
      <c r="L182" s="5">
        <v>-4318.97135184319</v>
      </c>
      <c r="M182" s="5">
        <v>0</v>
      </c>
      <c r="N182" s="5">
        <v>-11176.6521827693</v>
      </c>
      <c r="O182" s="5">
        <v>-7587440.9575656997</v>
      </c>
      <c r="P182" s="5">
        <v>0</v>
      </c>
      <c r="Q182" s="5">
        <v>0</v>
      </c>
      <c r="R182" s="5">
        <v>-479.88570576035499</v>
      </c>
      <c r="S182" s="5">
        <v>-1359.67616632101</v>
      </c>
    </row>
    <row r="183" spans="1:19" x14ac:dyDescent="0.25">
      <c r="A183" s="9" t="s">
        <v>146</v>
      </c>
      <c r="B183" s="5">
        <v>-83759406.650000021</v>
      </c>
      <c r="C183" s="5">
        <v>-4735.6062919630076</v>
      </c>
      <c r="D183" s="5">
        <v>-1056.1424104377929</v>
      </c>
      <c r="E183" s="5">
        <v>-289.58743512003997</v>
      </c>
      <c r="F183" s="5">
        <v>-7332632.088304528</v>
      </c>
      <c r="G183" s="5">
        <v>-185337.37802307619</v>
      </c>
      <c r="H183" s="5">
        <v>-1819192.5260628432</v>
      </c>
      <c r="I183" s="5">
        <v>-52702.074099346108</v>
      </c>
      <c r="J183" s="5">
        <v>-2682.9424136121352</v>
      </c>
      <c r="K183" s="5">
        <v>-119.24188504942823</v>
      </c>
      <c r="L183" s="5">
        <v>-459.93298519065178</v>
      </c>
      <c r="M183" s="5">
        <v>-92114.356200683309</v>
      </c>
      <c r="N183" s="5">
        <v>-3098.8694650345456</v>
      </c>
      <c r="O183" s="5">
        <v>-74093977.426253483</v>
      </c>
      <c r="P183" s="5">
        <v>-155084.00833053555</v>
      </c>
      <c r="Q183" s="5">
        <v>-15583.7787389598</v>
      </c>
      <c r="R183" s="5">
        <v>-102.20733004236706</v>
      </c>
      <c r="S183" s="5">
        <v>-238.48377009885647</v>
      </c>
    </row>
    <row r="184" spans="1:19" x14ac:dyDescent="0.25">
      <c r="A184" s="9" t="s">
        <v>147</v>
      </c>
      <c r="B184" s="5">
        <v>-6445711.3699999992</v>
      </c>
      <c r="C184" s="5">
        <v>0</v>
      </c>
      <c r="D184" s="5">
        <v>0</v>
      </c>
      <c r="E184" s="5">
        <v>0</v>
      </c>
      <c r="F184" s="5">
        <v>-581825.78441384283</v>
      </c>
      <c r="G184" s="5">
        <v>0</v>
      </c>
      <c r="H184" s="5">
        <v>-554909.13258823089</v>
      </c>
      <c r="I184" s="5">
        <v>-30347.920770052388</v>
      </c>
      <c r="J184" s="5">
        <v>0</v>
      </c>
      <c r="K184" s="5">
        <v>0</v>
      </c>
      <c r="L184" s="5">
        <v>0</v>
      </c>
      <c r="M184" s="5">
        <v>-39073.109233889583</v>
      </c>
      <c r="N184" s="5">
        <v>0</v>
      </c>
      <c r="O184" s="5">
        <v>-5075231.517839469</v>
      </c>
      <c r="P184" s="5">
        <v>-164323.90515451494</v>
      </c>
      <c r="Q184" s="5">
        <v>0</v>
      </c>
      <c r="R184" s="5">
        <v>0</v>
      </c>
      <c r="S184" s="5">
        <v>0</v>
      </c>
    </row>
    <row r="185" spans="1:19" x14ac:dyDescent="0.25">
      <c r="A185" s="10" t="s">
        <v>87</v>
      </c>
      <c r="B185" s="11">
        <v>-108616044.88312475</v>
      </c>
      <c r="C185" s="11">
        <v>-44943.096734467406</v>
      </c>
      <c r="D185" s="11">
        <v>-7431.7627662650493</v>
      </c>
      <c r="E185" s="11">
        <v>-2856.9473616540886</v>
      </c>
      <c r="F185" s="11">
        <v>-10949326.234163361</v>
      </c>
      <c r="G185" s="11">
        <v>-209759.76064694033</v>
      </c>
      <c r="H185" s="11">
        <v>-4363733.9934847755</v>
      </c>
      <c r="I185" s="11">
        <v>-309737.26556220674</v>
      </c>
      <c r="J185" s="11">
        <v>-38772.308081843999</v>
      </c>
      <c r="K185" s="11">
        <v>-1061.3757293310623</v>
      </c>
      <c r="L185" s="11">
        <v>-5077.1259793647878</v>
      </c>
      <c r="M185" s="11">
        <v>-139374.05772351066</v>
      </c>
      <c r="N185" s="11">
        <v>-15166.368003096539</v>
      </c>
      <c r="O185" s="11">
        <v>-92170591.8415097</v>
      </c>
      <c r="P185" s="11">
        <v>-339340.17113558447</v>
      </c>
      <c r="Q185" s="11">
        <v>-16556.265267564228</v>
      </c>
      <c r="R185" s="11">
        <v>-618.41783514663177</v>
      </c>
      <c r="S185" s="11">
        <v>-1697.8911399204731</v>
      </c>
    </row>
    <row r="187" spans="1:19" x14ac:dyDescent="0.25">
      <c r="A187" s="12" t="s">
        <v>148</v>
      </c>
      <c r="B187" s="13">
        <v>-108616044.88312475</v>
      </c>
      <c r="C187" s="13">
        <v>-44943.096734467406</v>
      </c>
      <c r="D187" s="13">
        <v>-7431.7627662650493</v>
      </c>
      <c r="E187" s="13">
        <v>-2856.9473616540886</v>
      </c>
      <c r="F187" s="13">
        <v>-10949326.234163361</v>
      </c>
      <c r="G187" s="13">
        <v>-209759.76064694033</v>
      </c>
      <c r="H187" s="13">
        <v>-4363733.9934847755</v>
      </c>
      <c r="I187" s="13">
        <v>-309737.26556220674</v>
      </c>
      <c r="J187" s="13">
        <v>-38772.308081843999</v>
      </c>
      <c r="K187" s="13">
        <v>-1061.3757293310623</v>
      </c>
      <c r="L187" s="13">
        <v>-5077.1259793647878</v>
      </c>
      <c r="M187" s="13">
        <v>-139374.05772351066</v>
      </c>
      <c r="N187" s="13">
        <v>-15166.368003096539</v>
      </c>
      <c r="O187" s="13">
        <v>-92170591.8415097</v>
      </c>
      <c r="P187" s="13">
        <v>-339340.17113558447</v>
      </c>
      <c r="Q187" s="13">
        <v>-16556.265267564228</v>
      </c>
      <c r="R187" s="13">
        <v>-618.41783514663177</v>
      </c>
      <c r="S187" s="13">
        <v>-1697.8911399204731</v>
      </c>
    </row>
    <row r="189" spans="1:19" x14ac:dyDescent="0.25">
      <c r="A189" s="7" t="s">
        <v>149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x14ac:dyDescent="0.25">
      <c r="A190" s="8" t="s">
        <v>76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x14ac:dyDescent="0.25">
      <c r="A191" s="9" t="s">
        <v>150</v>
      </c>
      <c r="B191" s="5">
        <v>-2874460.1099999989</v>
      </c>
      <c r="C191" s="5">
        <v>-162.51680769174448</v>
      </c>
      <c r="D191" s="5">
        <v>-36.244755672259558</v>
      </c>
      <c r="E191" s="5">
        <v>-9.9380781682002013</v>
      </c>
      <c r="F191" s="5">
        <v>-251641.6875684417</v>
      </c>
      <c r="G191" s="5">
        <v>-6360.4187437175815</v>
      </c>
      <c r="H191" s="5">
        <v>-62431.153200842025</v>
      </c>
      <c r="I191" s="5">
        <v>-1808.6327944735328</v>
      </c>
      <c r="J191" s="5">
        <v>-92.073371264207751</v>
      </c>
      <c r="K191" s="5">
        <v>-4.0921498339647888</v>
      </c>
      <c r="L191" s="5">
        <v>-15.784006502435615</v>
      </c>
      <c r="M191" s="5">
        <v>-3161.1857467377995</v>
      </c>
      <c r="N191" s="5">
        <v>-106.34717961363255</v>
      </c>
      <c r="O191" s="5">
        <v>-2542761.3568583708</v>
      </c>
      <c r="P191" s="5">
        <v>-5322.1818715573718</v>
      </c>
      <c r="Q191" s="5">
        <v>-534.80501044363643</v>
      </c>
      <c r="R191" s="5">
        <v>-3.5075570005412477</v>
      </c>
      <c r="S191" s="5">
        <v>-8.1842996679295776</v>
      </c>
    </row>
    <row r="192" spans="1:19" x14ac:dyDescent="0.25">
      <c r="A192" s="9" t="s">
        <v>151</v>
      </c>
      <c r="B192" s="5">
        <v>-2786728.2600000007</v>
      </c>
      <c r="C192" s="5">
        <v>-157.55660659335777</v>
      </c>
      <c r="D192" s="5">
        <v>-35.138523772619358</v>
      </c>
      <c r="E192" s="5">
        <v>-9.6347565182988557</v>
      </c>
      <c r="F192" s="5">
        <v>-243961.29196625639</v>
      </c>
      <c r="G192" s="5">
        <v>-6166.2914009098877</v>
      </c>
      <c r="H192" s="5">
        <v>-60525.682135549279</v>
      </c>
      <c r="I192" s="5">
        <v>-1753.4312279331537</v>
      </c>
      <c r="J192" s="5">
        <v>-89.263185390121748</v>
      </c>
      <c r="K192" s="5">
        <v>-3.9672526840054112</v>
      </c>
      <c r="L192" s="5">
        <v>-15.302260352592301</v>
      </c>
      <c r="M192" s="5">
        <v>-3064.7026983941805</v>
      </c>
      <c r="N192" s="5">
        <v>-103.10134058552158</v>
      </c>
      <c r="O192" s="5">
        <v>-2465153.3367750128</v>
      </c>
      <c r="P192" s="5">
        <v>-5159.7427199393715</v>
      </c>
      <c r="Q192" s="5">
        <v>-518.48214244061205</v>
      </c>
      <c r="R192" s="5">
        <v>-3.4005023005760671</v>
      </c>
      <c r="S192" s="5">
        <v>-7.9345053680108224</v>
      </c>
    </row>
    <row r="193" spans="1:19" x14ac:dyDescent="0.25">
      <c r="A193" s="9" t="s">
        <v>152</v>
      </c>
      <c r="B193" s="5">
        <v>-82829.720000000016</v>
      </c>
      <c r="C193" s="5">
        <v>-4.6830434799114489</v>
      </c>
      <c r="D193" s="5">
        <v>-1.0444197689011143</v>
      </c>
      <c r="E193" s="5">
        <v>-0.2863731624406281</v>
      </c>
      <c r="F193" s="5">
        <v>-7251.2436158390492</v>
      </c>
      <c r="G193" s="5">
        <v>-183.28022775201396</v>
      </c>
      <c r="H193" s="5">
        <v>-1799.0004178220618</v>
      </c>
      <c r="I193" s="5">
        <v>-52.117107984170396</v>
      </c>
      <c r="J193" s="5">
        <v>-2.6531631226117018</v>
      </c>
      <c r="K193" s="5">
        <v>-0.11791836100496451</v>
      </c>
      <c r="L193" s="5">
        <v>-0.45482796387629171</v>
      </c>
      <c r="M193" s="5">
        <v>-91.091933876335091</v>
      </c>
      <c r="N193" s="5">
        <v>-3.0644735961171135</v>
      </c>
      <c r="O193" s="5">
        <v>-73271.572105900254</v>
      </c>
      <c r="P193" s="5">
        <v>-153.36265501704011</v>
      </c>
      <c r="Q193" s="5">
        <v>-15.410806751339292</v>
      </c>
      <c r="R193" s="5">
        <v>-0.10107288086139816</v>
      </c>
      <c r="S193" s="5">
        <v>-0.23583672200992903</v>
      </c>
    </row>
    <row r="194" spans="1:19" x14ac:dyDescent="0.25">
      <c r="A194" s="9" t="s">
        <v>153</v>
      </c>
      <c r="B194" s="5">
        <v>-8193602.8599999985</v>
      </c>
      <c r="C194" s="5">
        <v>-463.25157745923553</v>
      </c>
      <c r="D194" s="5">
        <v>-103.31510000889425</v>
      </c>
      <c r="E194" s="5">
        <v>-28.328333873406486</v>
      </c>
      <c r="F194" s="5">
        <v>-717300.63109347178</v>
      </c>
      <c r="G194" s="5">
        <v>-18130.272543361883</v>
      </c>
      <c r="H194" s="5">
        <v>-177959.00998588474</v>
      </c>
      <c r="I194" s="5">
        <v>-5155.4790361965161</v>
      </c>
      <c r="J194" s="5">
        <v>-262.45368147420714</v>
      </c>
      <c r="K194" s="5">
        <v>-11.664608065520317</v>
      </c>
      <c r="L194" s="5">
        <v>-44.992059681292652</v>
      </c>
      <c r="M194" s="5">
        <v>-9010.9097306144449</v>
      </c>
      <c r="N194" s="5">
        <v>-303.14094532179587</v>
      </c>
      <c r="O194" s="5">
        <v>-7248100.8358304296</v>
      </c>
      <c r="P194" s="5">
        <v>-15170.794839881301</v>
      </c>
      <c r="Q194" s="5">
        <v>-1524.4531826581197</v>
      </c>
      <c r="R194" s="5">
        <v>-9.9982354847317012</v>
      </c>
      <c r="S194" s="5">
        <v>-23.329216131040635</v>
      </c>
    </row>
    <row r="195" spans="1:19" x14ac:dyDescent="0.25">
      <c r="A195" s="10" t="s">
        <v>87</v>
      </c>
      <c r="B195" s="11">
        <v>-13937620.949999997</v>
      </c>
      <c r="C195" s="11">
        <v>-788.00803522424917</v>
      </c>
      <c r="D195" s="11">
        <v>-175.74279922267428</v>
      </c>
      <c r="E195" s="11">
        <v>-48.187541722346168</v>
      </c>
      <c r="F195" s="11">
        <v>-1220154.8542440089</v>
      </c>
      <c r="G195" s="11">
        <v>-30840.262915741365</v>
      </c>
      <c r="H195" s="11">
        <v>-302714.8457400981</v>
      </c>
      <c r="I195" s="11">
        <v>-8769.6601665873732</v>
      </c>
      <c r="J195" s="11">
        <v>-446.44340125114837</v>
      </c>
      <c r="K195" s="11">
        <v>-19.841928944495482</v>
      </c>
      <c r="L195" s="11">
        <v>-76.533154500196858</v>
      </c>
      <c r="M195" s="11">
        <v>-15327.89010962276</v>
      </c>
      <c r="N195" s="11">
        <v>-515.65393911706713</v>
      </c>
      <c r="O195" s="11">
        <v>-12329287.101569712</v>
      </c>
      <c r="P195" s="11">
        <v>-25806.082086395083</v>
      </c>
      <c r="Q195" s="11">
        <v>-2593.1511422937074</v>
      </c>
      <c r="R195" s="11">
        <v>-17.007367666710415</v>
      </c>
      <c r="S195" s="11">
        <v>-39.683857888990964</v>
      </c>
    </row>
    <row r="197" spans="1:19" x14ac:dyDescent="0.25">
      <c r="A197" s="12" t="s">
        <v>154</v>
      </c>
      <c r="B197" s="13">
        <v>-13937620.949999997</v>
      </c>
      <c r="C197" s="13">
        <v>-788.00803522424917</v>
      </c>
      <c r="D197" s="13">
        <v>-175.74279922267428</v>
      </c>
      <c r="E197" s="13">
        <v>-48.187541722346168</v>
      </c>
      <c r="F197" s="13">
        <v>-1220154.8542440089</v>
      </c>
      <c r="G197" s="13">
        <v>-30840.262915741365</v>
      </c>
      <c r="H197" s="13">
        <v>-302714.8457400981</v>
      </c>
      <c r="I197" s="13">
        <v>-8769.6601665873732</v>
      </c>
      <c r="J197" s="13">
        <v>-446.44340125114837</v>
      </c>
      <c r="K197" s="13">
        <v>-19.841928944495482</v>
      </c>
      <c r="L197" s="13">
        <v>-76.533154500196858</v>
      </c>
      <c r="M197" s="13">
        <v>-15327.89010962276</v>
      </c>
      <c r="N197" s="13">
        <v>-515.65393911706713</v>
      </c>
      <c r="O197" s="13">
        <v>-12329287.101569712</v>
      </c>
      <c r="P197" s="13">
        <v>-25806.082086395083</v>
      </c>
      <c r="Q197" s="13">
        <v>-2593.1511422937074</v>
      </c>
      <c r="R197" s="13">
        <v>-17.007367666710415</v>
      </c>
      <c r="S197" s="13">
        <v>-39.683857888990964</v>
      </c>
    </row>
    <row r="199" spans="1:19" x14ac:dyDescent="0.25">
      <c r="A199" s="7" t="s">
        <v>155</v>
      </c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x14ac:dyDescent="0.25">
      <c r="A200" s="8" t="s">
        <v>76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x14ac:dyDescent="0.25">
      <c r="A201" s="9" t="s">
        <v>156</v>
      </c>
      <c r="B201" s="5">
        <v>-14241782.479999997</v>
      </c>
      <c r="C201" s="5">
        <v>-805.20478139104046</v>
      </c>
      <c r="D201" s="5">
        <v>-179.57804477066369</v>
      </c>
      <c r="E201" s="5">
        <v>-49.239141308085202</v>
      </c>
      <c r="F201" s="5">
        <v>-1246782.3661153074</v>
      </c>
      <c r="G201" s="5">
        <v>-31513.291805514276</v>
      </c>
      <c r="H201" s="5">
        <v>-309321.0098024105</v>
      </c>
      <c r="I201" s="5">
        <v>-8961.040981392016</v>
      </c>
      <c r="J201" s="5">
        <v>-456.18616211902469</v>
      </c>
      <c r="K201" s="5">
        <v>-20.274940538623319</v>
      </c>
      <c r="L201" s="5">
        <v>-78.203342077547092</v>
      </c>
      <c r="M201" s="5">
        <v>-15662.391566086513</v>
      </c>
      <c r="N201" s="5">
        <v>-526.90708566446074</v>
      </c>
      <c r="O201" s="5">
        <v>-12598349.866447296</v>
      </c>
      <c r="P201" s="5">
        <v>-26369.249748857848</v>
      </c>
      <c r="Q201" s="5">
        <v>-2649.7416337262716</v>
      </c>
      <c r="R201" s="5">
        <v>-17.378520461677134</v>
      </c>
      <c r="S201" s="5">
        <v>-40.549881077246638</v>
      </c>
    </row>
    <row r="202" spans="1:19" x14ac:dyDescent="0.25">
      <c r="A202" s="10" t="s">
        <v>87</v>
      </c>
      <c r="B202" s="11">
        <v>-14241782.479999997</v>
      </c>
      <c r="C202" s="11">
        <v>-805.20478139104046</v>
      </c>
      <c r="D202" s="11">
        <v>-179.57804477066369</v>
      </c>
      <c r="E202" s="11">
        <v>-49.239141308085202</v>
      </c>
      <c r="F202" s="11">
        <v>-1246782.3661153074</v>
      </c>
      <c r="G202" s="11">
        <v>-31513.291805514276</v>
      </c>
      <c r="H202" s="11">
        <v>-309321.0098024105</v>
      </c>
      <c r="I202" s="11">
        <v>-8961.040981392016</v>
      </c>
      <c r="J202" s="11">
        <v>-456.18616211902469</v>
      </c>
      <c r="K202" s="11">
        <v>-20.274940538623319</v>
      </c>
      <c r="L202" s="11">
        <v>-78.203342077547092</v>
      </c>
      <c r="M202" s="11">
        <v>-15662.391566086513</v>
      </c>
      <c r="N202" s="11">
        <v>-526.90708566446074</v>
      </c>
      <c r="O202" s="11">
        <v>-12598349.866447296</v>
      </c>
      <c r="P202" s="11">
        <v>-26369.249748857848</v>
      </c>
      <c r="Q202" s="11">
        <v>-2649.7416337262716</v>
      </c>
      <c r="R202" s="11">
        <v>-17.378520461677134</v>
      </c>
      <c r="S202" s="11">
        <v>-40.549881077246638</v>
      </c>
    </row>
    <row r="204" spans="1:19" x14ac:dyDescent="0.25">
      <c r="A204" s="12" t="s">
        <v>157</v>
      </c>
      <c r="B204" s="13">
        <v>-14241782.479999997</v>
      </c>
      <c r="C204" s="13">
        <v>-805.20478139104046</v>
      </c>
      <c r="D204" s="13">
        <v>-179.57804477066369</v>
      </c>
      <c r="E204" s="13">
        <v>-49.239141308085202</v>
      </c>
      <c r="F204" s="13">
        <v>-1246782.3661153074</v>
      </c>
      <c r="G204" s="13">
        <v>-31513.291805514276</v>
      </c>
      <c r="H204" s="13">
        <v>-309321.0098024105</v>
      </c>
      <c r="I204" s="13">
        <v>-8961.040981392016</v>
      </c>
      <c r="J204" s="13">
        <v>-456.18616211902469</v>
      </c>
      <c r="K204" s="13">
        <v>-20.274940538623319</v>
      </c>
      <c r="L204" s="13">
        <v>-78.203342077547092</v>
      </c>
      <c r="M204" s="13">
        <v>-15662.391566086513</v>
      </c>
      <c r="N204" s="13">
        <v>-526.90708566446074</v>
      </c>
      <c r="O204" s="13">
        <v>-12598349.866447296</v>
      </c>
      <c r="P204" s="13">
        <v>-26369.249748857848</v>
      </c>
      <c r="Q204" s="13">
        <v>-2649.7416337262716</v>
      </c>
      <c r="R204" s="13">
        <v>-17.378520461677134</v>
      </c>
      <c r="S204" s="13">
        <v>-40.549881077246638</v>
      </c>
    </row>
    <row r="206" spans="1:19" x14ac:dyDescent="0.25">
      <c r="A206" s="7" t="s">
        <v>158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x14ac:dyDescent="0.25">
      <c r="A207" s="8" t="s">
        <v>76</v>
      </c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x14ac:dyDescent="0.25">
      <c r="A208" s="9" t="s">
        <v>159</v>
      </c>
      <c r="B208" s="5">
        <v>-180111694.12119573</v>
      </c>
      <c r="C208" s="5">
        <v>-2948180.9227920128</v>
      </c>
      <c r="D208" s="5">
        <v>-117864.89365918768</v>
      </c>
      <c r="E208" s="5">
        <v>-1269526.4309736995</v>
      </c>
      <c r="F208" s="5">
        <v>-11359143.710196728</v>
      </c>
      <c r="G208" s="5">
        <v>-137686.98055616411</v>
      </c>
      <c r="H208" s="5">
        <v>-33722003.189947881</v>
      </c>
      <c r="I208" s="5">
        <v>-13248777.160312459</v>
      </c>
      <c r="J208" s="5">
        <v>-2786053.0677076974</v>
      </c>
      <c r="K208" s="5">
        <v>-151008.98861574003</v>
      </c>
      <c r="L208" s="5">
        <v>-115404.24970772202</v>
      </c>
      <c r="M208" s="5">
        <v>-242103.69231548769</v>
      </c>
      <c r="N208" s="5">
        <v>-36041.215975384359</v>
      </c>
      <c r="O208" s="5">
        <v>-110515665.88269295</v>
      </c>
      <c r="P208" s="5">
        <v>-3325214.130552094</v>
      </c>
      <c r="Q208" s="5">
        <v>-39657.515735002009</v>
      </c>
      <c r="R208" s="5">
        <v>-22431.696047878653</v>
      </c>
      <c r="S208" s="5">
        <v>-74930.39340767148</v>
      </c>
    </row>
    <row r="209" spans="1:19" x14ac:dyDescent="0.25">
      <c r="A209" s="9" t="s">
        <v>160</v>
      </c>
      <c r="B209" s="5">
        <v>-43022372.280761987</v>
      </c>
      <c r="C209" s="5">
        <v>-704217.1127769762</v>
      </c>
      <c r="D209" s="5">
        <v>-28153.792892680667</v>
      </c>
      <c r="E209" s="5">
        <v>-303245.37782019586</v>
      </c>
      <c r="F209" s="5">
        <v>-2713301.3870932721</v>
      </c>
      <c r="G209" s="5">
        <v>-32888.594850012189</v>
      </c>
      <c r="H209" s="5">
        <v>-8055004.8811086575</v>
      </c>
      <c r="I209" s="5">
        <v>-3164668.6020968463</v>
      </c>
      <c r="J209" s="5">
        <v>-665490.44945535227</v>
      </c>
      <c r="K209" s="5">
        <v>-36070.755747797768</v>
      </c>
      <c r="L209" s="5">
        <v>-27566.031278162023</v>
      </c>
      <c r="M209" s="5">
        <v>-57830.088335825676</v>
      </c>
      <c r="N209" s="5">
        <v>-8608.9835460709164</v>
      </c>
      <c r="O209" s="5">
        <v>-26398319.907324612</v>
      </c>
      <c r="P209" s="5">
        <v>-794277.13417430548</v>
      </c>
      <c r="Q209" s="5">
        <v>-9472.7908368535445</v>
      </c>
      <c r="R209" s="5">
        <v>-5358.1461379811808</v>
      </c>
      <c r="S209" s="5">
        <v>-17898.245286392143</v>
      </c>
    </row>
    <row r="210" spans="1:19" x14ac:dyDescent="0.25">
      <c r="A210" s="9" t="s">
        <v>161</v>
      </c>
      <c r="B210" s="5">
        <v>95994401.560424164</v>
      </c>
      <c r="C210" s="5">
        <v>1571296.4377806797</v>
      </c>
      <c r="D210" s="5">
        <v>62818.630333816087</v>
      </c>
      <c r="E210" s="5">
        <v>676621.41873174382</v>
      </c>
      <c r="F210" s="5">
        <v>6054099.9740164531</v>
      </c>
      <c r="G210" s="5">
        <v>73383.237916006678</v>
      </c>
      <c r="H210" s="5">
        <v>17972866.955876429</v>
      </c>
      <c r="I210" s="5">
        <v>7061220.7670192653</v>
      </c>
      <c r="J210" s="5">
        <v>1484886.9100649403</v>
      </c>
      <c r="K210" s="5">
        <v>80483.488665975266</v>
      </c>
      <c r="L210" s="5">
        <v>61507.177211759044</v>
      </c>
      <c r="M210" s="5">
        <v>129034.37043769006</v>
      </c>
      <c r="N210" s="5">
        <v>19208.941295832668</v>
      </c>
      <c r="O210" s="5">
        <v>58901701.309423357</v>
      </c>
      <c r="P210" s="5">
        <v>1772244.3957904577</v>
      </c>
      <c r="Q210" s="5">
        <v>21136.326038846681</v>
      </c>
      <c r="R210" s="5">
        <v>11955.454911508921</v>
      </c>
      <c r="S210" s="5">
        <v>39935.764909392987</v>
      </c>
    </row>
    <row r="211" spans="1:19" x14ac:dyDescent="0.25">
      <c r="A211" s="9" t="s">
        <v>162</v>
      </c>
      <c r="B211" s="5">
        <v>-37732630.396865211</v>
      </c>
      <c r="C211" s="5">
        <v>-617631.30731503619</v>
      </c>
      <c r="D211" s="5">
        <v>-24692.191647563774</v>
      </c>
      <c r="E211" s="5">
        <v>-265960.36327740451</v>
      </c>
      <c r="F211" s="5">
        <v>-2379692.0757034291</v>
      </c>
      <c r="G211" s="5">
        <v>-28844.834163240033</v>
      </c>
      <c r="H211" s="5">
        <v>-7064615.5921003735</v>
      </c>
      <c r="I211" s="5">
        <v>-2775562.2101034322</v>
      </c>
      <c r="J211" s="5">
        <v>-583666.21436101245</v>
      </c>
      <c r="K211" s="5">
        <v>-31635.73793386246</v>
      </c>
      <c r="L211" s="5">
        <v>-24176.697252755283</v>
      </c>
      <c r="M211" s="5">
        <v>-50719.689159714755</v>
      </c>
      <c r="N211" s="5">
        <v>-7550.4807618859313</v>
      </c>
      <c r="O211" s="5">
        <v>-23152559.827731717</v>
      </c>
      <c r="P211" s="5">
        <v>-696618.15347829927</v>
      </c>
      <c r="Q211" s="5">
        <v>-8308.080110999299</v>
      </c>
      <c r="R211" s="5">
        <v>-4699.3444833175945</v>
      </c>
      <c r="S211" s="5">
        <v>-15697.597281167598</v>
      </c>
    </row>
    <row r="212" spans="1:19" x14ac:dyDescent="0.25">
      <c r="A212" s="9" t="s">
        <v>163</v>
      </c>
      <c r="B212" s="5">
        <v>-13994172.594325526</v>
      </c>
      <c r="C212" s="5">
        <v>-217699.56010423371</v>
      </c>
      <c r="D212" s="5">
        <v>-8782.5892449387611</v>
      </c>
      <c r="E212" s="5">
        <v>-80203.876314161724</v>
      </c>
      <c r="F212" s="5">
        <v>-836770.94324313931</v>
      </c>
      <c r="G212" s="5">
        <v>-6788.7306884964537</v>
      </c>
      <c r="H212" s="5">
        <v>-2772384.2550390926</v>
      </c>
      <c r="I212" s="5">
        <v>-1082664.5910933211</v>
      </c>
      <c r="J212" s="5">
        <v>-206488.57019630409</v>
      </c>
      <c r="K212" s="5">
        <v>-10338.597187643234</v>
      </c>
      <c r="L212" s="5">
        <v>-9217.1707077818937</v>
      </c>
      <c r="M212" s="5">
        <v>-31821.265683117486</v>
      </c>
      <c r="N212" s="5">
        <v>-3024.1602110918102</v>
      </c>
      <c r="O212" s="5">
        <v>-8524453.7500303257</v>
      </c>
      <c r="P212" s="5">
        <v>-194163.58203501903</v>
      </c>
      <c r="Q212" s="5">
        <v>-2514.7094050999367</v>
      </c>
      <c r="R212" s="5">
        <v>-1984.9780608205328</v>
      </c>
      <c r="S212" s="5">
        <v>-4871.2650809394281</v>
      </c>
    </row>
    <row r="213" spans="1:19" x14ac:dyDescent="0.25">
      <c r="A213" s="9" t="s">
        <v>164</v>
      </c>
      <c r="B213" s="5">
        <v>-1055190.0437324194</v>
      </c>
      <c r="C213" s="5">
        <v>-18139.342935331879</v>
      </c>
      <c r="D213" s="5">
        <v>-707.76927527385396</v>
      </c>
      <c r="E213" s="5">
        <v>-9174.3061150756403</v>
      </c>
      <c r="F213" s="5">
        <v>-63022.649468458971</v>
      </c>
      <c r="G213" s="5">
        <v>-426.26149589900228</v>
      </c>
      <c r="H213" s="5">
        <v>-226066.1059002275</v>
      </c>
      <c r="I213" s="5">
        <v>-87562.182783374214</v>
      </c>
      <c r="J213" s="5">
        <v>-16863.999962291102</v>
      </c>
      <c r="K213" s="5">
        <v>-1132.8155285344574</v>
      </c>
      <c r="L213" s="5">
        <v>-750.39961663243287</v>
      </c>
      <c r="M213" s="5">
        <v>0</v>
      </c>
      <c r="N213" s="5">
        <v>-44.489617928102398</v>
      </c>
      <c r="O213" s="5">
        <v>-630626.15558308107</v>
      </c>
      <c r="P213" s="5">
        <v>0</v>
      </c>
      <c r="Q213" s="5">
        <v>-198.25129479004491</v>
      </c>
      <c r="R213" s="5">
        <v>-89.003370931865106</v>
      </c>
      <c r="S213" s="5">
        <v>-386.31078458926868</v>
      </c>
    </row>
    <row r="214" spans="1:19" x14ac:dyDescent="0.25">
      <c r="A214" s="9" t="s">
        <v>165</v>
      </c>
      <c r="B214" s="5">
        <v>-27223568.092794832</v>
      </c>
      <c r="C214" s="5">
        <v>-445612.3989789398</v>
      </c>
      <c r="D214" s="5">
        <v>-17815.072885394136</v>
      </c>
      <c r="E214" s="5">
        <v>-191886.70345835196</v>
      </c>
      <c r="F214" s="5">
        <v>-1716914.7388192343</v>
      </c>
      <c r="G214" s="5">
        <v>-20811.146710661815</v>
      </c>
      <c r="H214" s="5">
        <v>-5097021.9038040545</v>
      </c>
      <c r="I214" s="5">
        <v>-2002529.5355188486</v>
      </c>
      <c r="J214" s="5">
        <v>-421107.0567569253</v>
      </c>
      <c r="K214" s="5">
        <v>-22824.744968743755</v>
      </c>
      <c r="L214" s="5">
        <v>-17443.150848395395</v>
      </c>
      <c r="M214" s="5">
        <v>-36593.550382312998</v>
      </c>
      <c r="N214" s="5">
        <v>-5447.5668669952029</v>
      </c>
      <c r="O214" s="5">
        <v>-16704249.938671773</v>
      </c>
      <c r="P214" s="5">
        <v>-502600.31003481342</v>
      </c>
      <c r="Q214" s="5">
        <v>-5994.1642616300151</v>
      </c>
      <c r="R214" s="5">
        <v>-3390.5116920691748</v>
      </c>
      <c r="S214" s="5">
        <v>-11325.598135682598</v>
      </c>
    </row>
    <row r="215" spans="1:19" x14ac:dyDescent="0.25">
      <c r="A215" s="9" t="s">
        <v>166</v>
      </c>
      <c r="B215" s="5">
        <v>-58198226.843141288</v>
      </c>
      <c r="C215" s="5">
        <v>-952624.99726318161</v>
      </c>
      <c r="D215" s="5">
        <v>-38084.855353169936</v>
      </c>
      <c r="E215" s="5">
        <v>-410213.16008195881</v>
      </c>
      <c r="F215" s="5">
        <v>-3670400.3347224849</v>
      </c>
      <c r="G215" s="5">
        <v>-44489.827086756748</v>
      </c>
      <c r="H215" s="5">
        <v>-10896354.06978699</v>
      </c>
      <c r="I215" s="5">
        <v>-4280984.3210472288</v>
      </c>
      <c r="J215" s="5">
        <v>-900237.76203213725</v>
      </c>
      <c r="K215" s="5">
        <v>-48794.473994001157</v>
      </c>
      <c r="L215" s="5">
        <v>-37289.764753604293</v>
      </c>
      <c r="M215" s="5">
        <v>-78229.26586575649</v>
      </c>
      <c r="N215" s="5">
        <v>-11645.745009908416</v>
      </c>
      <c r="O215" s="5">
        <v>-35710150.993493274</v>
      </c>
      <c r="P215" s="5">
        <v>-1074453.0898791633</v>
      </c>
      <c r="Q215" s="5">
        <v>-12814.254554887795</v>
      </c>
      <c r="R215" s="5">
        <v>-7248.1964119019785</v>
      </c>
      <c r="S215" s="5">
        <v>-24211.73180488282</v>
      </c>
    </row>
    <row r="216" spans="1:19" x14ac:dyDescent="0.25">
      <c r="A216" s="9" t="s">
        <v>167</v>
      </c>
      <c r="B216" s="5">
        <v>-3089113.1000000113</v>
      </c>
      <c r="C216" s="5">
        <v>-50564.536379513011</v>
      </c>
      <c r="D216" s="5">
        <v>-2021.5122000224269</v>
      </c>
      <c r="E216" s="5">
        <v>-21773.770702962924</v>
      </c>
      <c r="F216" s="5">
        <v>-194821.77329551883</v>
      </c>
      <c r="G216" s="5">
        <v>-2361.4827310951373</v>
      </c>
      <c r="H216" s="5">
        <v>-578369.34087252698</v>
      </c>
      <c r="I216" s="5">
        <v>-227231.05950778926</v>
      </c>
      <c r="J216" s="5">
        <v>-47783.865843601787</v>
      </c>
      <c r="K216" s="5">
        <v>-2589.9697808446667</v>
      </c>
      <c r="L216" s="5">
        <v>-1979.3094574298573</v>
      </c>
      <c r="M216" s="5">
        <v>-4152.343861620102</v>
      </c>
      <c r="N216" s="5">
        <v>-618.14638384653017</v>
      </c>
      <c r="O216" s="5">
        <v>-1895464.8830504518</v>
      </c>
      <c r="P216" s="5">
        <v>-57031.069421187574</v>
      </c>
      <c r="Q216" s="5">
        <v>-680.16989106780284</v>
      </c>
      <c r="R216" s="5">
        <v>-384.72819022008076</v>
      </c>
      <c r="S216" s="5">
        <v>-1285.1384303122429</v>
      </c>
    </row>
    <row r="217" spans="1:19" x14ac:dyDescent="0.25">
      <c r="A217" s="9" t="s">
        <v>168</v>
      </c>
      <c r="B217" s="5">
        <v>-10678302.833085693</v>
      </c>
      <c r="C217" s="5">
        <v>-174789.14322528901</v>
      </c>
      <c r="D217" s="5">
        <v>-6987.8695773931649</v>
      </c>
      <c r="E217" s="5">
        <v>-75266.560290203182</v>
      </c>
      <c r="F217" s="5">
        <v>-673450.86644069781</v>
      </c>
      <c r="G217" s="5">
        <v>-8163.0639349967614</v>
      </c>
      <c r="H217" s="5">
        <v>-1999280.3019122179</v>
      </c>
      <c r="I217" s="5">
        <v>-785481.78326882224</v>
      </c>
      <c r="J217" s="5">
        <v>-165177.05033639519</v>
      </c>
      <c r="K217" s="5">
        <v>-8952.8873670568519</v>
      </c>
      <c r="L217" s="5">
        <v>-6841.9850949537831</v>
      </c>
      <c r="M217" s="5">
        <v>-14353.629597273004</v>
      </c>
      <c r="N217" s="5">
        <v>-2136.7797384595769</v>
      </c>
      <c r="O217" s="5">
        <v>-6552155.0605227137</v>
      </c>
      <c r="P217" s="5">
        <v>-197142.35460468309</v>
      </c>
      <c r="Q217" s="5">
        <v>-2351.1797204087093</v>
      </c>
      <c r="R217" s="5">
        <v>-1329.9105570446752</v>
      </c>
      <c r="S217" s="5">
        <v>-4442.4068970833323</v>
      </c>
    </row>
    <row r="218" spans="1:19" x14ac:dyDescent="0.25">
      <c r="A218" s="9" t="s">
        <v>169</v>
      </c>
      <c r="B218" s="5">
        <v>-9789355.8724134583</v>
      </c>
      <c r="C218" s="5">
        <v>-160238.30307237635</v>
      </c>
      <c r="D218" s="5">
        <v>-6406.1436683703587</v>
      </c>
      <c r="E218" s="5">
        <v>-69000.772453308222</v>
      </c>
      <c r="F218" s="5">
        <v>-617387.45353301719</v>
      </c>
      <c r="G218" s="5">
        <v>-7483.5054894069972</v>
      </c>
      <c r="H218" s="5">
        <v>-1832844.2890272788</v>
      </c>
      <c r="I218" s="5">
        <v>-720092.0247262232</v>
      </c>
      <c r="J218" s="5">
        <v>-151426.39733801858</v>
      </c>
      <c r="K218" s="5">
        <v>-8207.5777295059361</v>
      </c>
      <c r="L218" s="5">
        <v>-6272.4037719481375</v>
      </c>
      <c r="M218" s="5">
        <v>-13158.719169599384</v>
      </c>
      <c r="N218" s="5">
        <v>-1958.8971775488415</v>
      </c>
      <c r="O218" s="5">
        <v>-6006701.4975409489</v>
      </c>
      <c r="P218" s="5">
        <v>-180730.6551347441</v>
      </c>
      <c r="Q218" s="5">
        <v>-2155.4487977029389</v>
      </c>
      <c r="R218" s="5">
        <v>-1219.1982120091161</v>
      </c>
      <c r="S218" s="5">
        <v>-4072.5855714513423</v>
      </c>
    </row>
    <row r="219" spans="1:19" x14ac:dyDescent="0.25">
      <c r="A219" s="9" t="s">
        <v>170</v>
      </c>
      <c r="B219" s="5">
        <v>-13735446.63442814</v>
      </c>
      <c r="C219" s="5">
        <v>-224830.38611807351</v>
      </c>
      <c r="D219" s="5">
        <v>-8988.4611036913357</v>
      </c>
      <c r="E219" s="5">
        <v>-96814.993766599611</v>
      </c>
      <c r="F219" s="5">
        <v>-866256.42496716871</v>
      </c>
      <c r="G219" s="5">
        <v>-10500.107629947495</v>
      </c>
      <c r="H219" s="5">
        <v>-2571664.0858969977</v>
      </c>
      <c r="I219" s="5">
        <v>-1010361.2235996777</v>
      </c>
      <c r="J219" s="5">
        <v>-212466.39991312189</v>
      </c>
      <c r="K219" s="5">
        <v>-11516.05349430985</v>
      </c>
      <c r="L219" s="5">
        <v>-8800.8106357603465</v>
      </c>
      <c r="M219" s="5">
        <v>-18463.000761959152</v>
      </c>
      <c r="N219" s="5">
        <v>-2748.5289119355061</v>
      </c>
      <c r="O219" s="5">
        <v>-8428003.736273678</v>
      </c>
      <c r="P219" s="5">
        <v>-253583.20824805211</v>
      </c>
      <c r="Q219" s="5">
        <v>-3024.3105184807168</v>
      </c>
      <c r="R219" s="5">
        <v>-1710.657186856648</v>
      </c>
      <c r="S219" s="5">
        <v>-5714.2454018295739</v>
      </c>
    </row>
    <row r="220" spans="1:19" x14ac:dyDescent="0.25">
      <c r="A220" s="10" t="s">
        <v>87</v>
      </c>
      <c r="B220" s="11">
        <v>-302635671.25232011</v>
      </c>
      <c r="C220" s="11">
        <v>-4943231.5731802853</v>
      </c>
      <c r="D220" s="11">
        <v>-197686.52117387002</v>
      </c>
      <c r="E220" s="11">
        <v>-2116444.8965221788</v>
      </c>
      <c r="F220" s="11">
        <v>-19037062.383466695</v>
      </c>
      <c r="G220" s="11">
        <v>-227061.29742067005</v>
      </c>
      <c r="H220" s="11">
        <v>-56842741.059519872</v>
      </c>
      <c r="I220" s="11">
        <v>-22324693.927038755</v>
      </c>
      <c r="J220" s="11">
        <v>-4671873.9238379169</v>
      </c>
      <c r="K220" s="11">
        <v>-252589.11368206496</v>
      </c>
      <c r="L220" s="11">
        <v>-194234.79591338642</v>
      </c>
      <c r="M220" s="11">
        <v>-418390.87469497678</v>
      </c>
      <c r="N220" s="11">
        <v>-60616.052905222525</v>
      </c>
      <c r="O220" s="11">
        <v>-185616650.32349211</v>
      </c>
      <c r="P220" s="11">
        <v>-5503569.2917719036</v>
      </c>
      <c r="Q220" s="11">
        <v>-66034.549088076135</v>
      </c>
      <c r="R220" s="11">
        <v>-37890.915439522585</v>
      </c>
      <c r="S220" s="11">
        <v>-124899.75317260882</v>
      </c>
    </row>
    <row r="222" spans="1:19" x14ac:dyDescent="0.25">
      <c r="A222" s="12" t="s">
        <v>171</v>
      </c>
      <c r="B222" s="13">
        <v>-302635671.25232011</v>
      </c>
      <c r="C222" s="13">
        <v>-4943231.5731802853</v>
      </c>
      <c r="D222" s="13">
        <v>-197686.52117387002</v>
      </c>
      <c r="E222" s="13">
        <v>-2116444.8965221788</v>
      </c>
      <c r="F222" s="13">
        <v>-19037062.383466695</v>
      </c>
      <c r="G222" s="13">
        <v>-227061.29742067005</v>
      </c>
      <c r="H222" s="13">
        <v>-56842741.059519872</v>
      </c>
      <c r="I222" s="13">
        <v>-22324693.927038755</v>
      </c>
      <c r="J222" s="13">
        <v>-4671873.9238379169</v>
      </c>
      <c r="K222" s="13">
        <v>-252589.11368206496</v>
      </c>
      <c r="L222" s="13">
        <v>-194234.79591338642</v>
      </c>
      <c r="M222" s="13">
        <v>-418390.87469497678</v>
      </c>
      <c r="N222" s="13">
        <v>-60616.052905222525</v>
      </c>
      <c r="O222" s="13">
        <v>-185616650.32349211</v>
      </c>
      <c r="P222" s="13">
        <v>-5503569.2917719036</v>
      </c>
      <c r="Q222" s="13">
        <v>-66034.549088076135</v>
      </c>
      <c r="R222" s="13">
        <v>-37890.915439522585</v>
      </c>
      <c r="S222" s="13">
        <v>-124899.75317260882</v>
      </c>
    </row>
    <row r="224" spans="1:19" x14ac:dyDescent="0.25">
      <c r="A224" s="14" t="s">
        <v>172</v>
      </c>
      <c r="B224" s="15">
        <v>-1330140243.0347497</v>
      </c>
      <c r="C224" s="15">
        <v>-21601102.011737891</v>
      </c>
      <c r="D224" s="15">
        <v>-860937.06649755011</v>
      </c>
      <c r="E224" s="15">
        <v>-9000013.9960263614</v>
      </c>
      <c r="F224" s="15">
        <v>-83487819.804456368</v>
      </c>
      <c r="G224" s="15">
        <v>-990161.53041393717</v>
      </c>
      <c r="H224" s="15">
        <v>-249842636.42099082</v>
      </c>
      <c r="I224" s="15">
        <v>-98397865.124071196</v>
      </c>
      <c r="J224" s="15">
        <v>-20460936.428800575</v>
      </c>
      <c r="K224" s="15">
        <v>-1073693.7444884439</v>
      </c>
      <c r="L224" s="15">
        <v>-840971.6843544927</v>
      </c>
      <c r="M224" s="15">
        <v>-1659098.0066792897</v>
      </c>
      <c r="N224" s="15">
        <v>-265125.34976302338</v>
      </c>
      <c r="O224" s="15">
        <v>-817275177.17873263</v>
      </c>
      <c r="P224" s="15">
        <v>-23393748.204641264</v>
      </c>
      <c r="Q224" s="15">
        <v>-289072.00901014381</v>
      </c>
      <c r="R224" s="15">
        <v>-172366.3589917919</v>
      </c>
      <c r="S224" s="15">
        <v>-529518.11509414297</v>
      </c>
    </row>
    <row r="226" spans="1:19" x14ac:dyDescent="0.25">
      <c r="A226" s="6" t="s">
        <v>173</v>
      </c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x14ac:dyDescent="0.25">
      <c r="A227" s="7" t="s">
        <v>174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x14ac:dyDescent="0.25">
      <c r="A228" s="8" t="s">
        <v>175</v>
      </c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x14ac:dyDescent="0.25">
      <c r="A229" s="9" t="s">
        <v>176</v>
      </c>
      <c r="B229" s="5">
        <v>-99010226.331678376</v>
      </c>
      <c r="C229" s="5">
        <v>-1620661.3449316404</v>
      </c>
      <c r="D229" s="5">
        <v>-64792.182732470632</v>
      </c>
      <c r="E229" s="5">
        <v>-697878.61292434379</v>
      </c>
      <c r="F229" s="5">
        <v>-6244299.6562114162</v>
      </c>
      <c r="G229" s="5">
        <v>-75688.69514168278</v>
      </c>
      <c r="H229" s="5">
        <v>-18537514.64881371</v>
      </c>
      <c r="I229" s="5">
        <v>-7283060.8343388923</v>
      </c>
      <c r="J229" s="5">
        <v>-1531537.1172967257</v>
      </c>
      <c r="K229" s="5">
        <v>-83012.012151201896</v>
      </c>
      <c r="L229" s="5">
        <v>-63439.528115872803</v>
      </c>
      <c r="M229" s="5">
        <v>-133088.20112347466</v>
      </c>
      <c r="N229" s="5">
        <v>-19812.422332724964</v>
      </c>
      <c r="O229" s="5">
        <v>-60752196.827812113</v>
      </c>
      <c r="P229" s="5">
        <v>-1827922.4193278723</v>
      </c>
      <c r="Q229" s="5">
        <v>-21800.359092911156</v>
      </c>
      <c r="R229" s="5">
        <v>-12331.055534958257</v>
      </c>
      <c r="S229" s="5">
        <v>-41190.413796358764</v>
      </c>
    </row>
    <row r="230" spans="1:19" x14ac:dyDescent="0.25">
      <c r="A230" s="9" t="s">
        <v>177</v>
      </c>
      <c r="B230" s="5">
        <v>836135.04707492958</v>
      </c>
      <c r="C230" s="5">
        <v>13686.381701597775</v>
      </c>
      <c r="D230" s="5">
        <v>547.16585110732603</v>
      </c>
      <c r="E230" s="5">
        <v>5893.5403795091115</v>
      </c>
      <c r="F230" s="5">
        <v>52732.712371608977</v>
      </c>
      <c r="G230" s="5">
        <v>639.18620348696811</v>
      </c>
      <c r="H230" s="5">
        <v>156548.12899441738</v>
      </c>
      <c r="I230" s="5">
        <v>61504.984274752111</v>
      </c>
      <c r="J230" s="5">
        <v>12933.733283045529</v>
      </c>
      <c r="K230" s="5">
        <v>701.03114859381265</v>
      </c>
      <c r="L230" s="5">
        <v>535.74276913459755</v>
      </c>
      <c r="M230" s="5">
        <v>1123.9213708967172</v>
      </c>
      <c r="N230" s="5">
        <v>167.31464307885463</v>
      </c>
      <c r="O230" s="5">
        <v>513048.42778927711</v>
      </c>
      <c r="P230" s="5">
        <v>15436.688256968673</v>
      </c>
      <c r="Q230" s="5">
        <v>184.10264223958816</v>
      </c>
      <c r="R230" s="5">
        <v>104.134977589755</v>
      </c>
      <c r="S230" s="5">
        <v>347.85041762534519</v>
      </c>
    </row>
    <row r="231" spans="1:19" x14ac:dyDescent="0.25">
      <c r="A231" s="10" t="s">
        <v>178</v>
      </c>
      <c r="B231" s="11">
        <v>-98174091.284603447</v>
      </c>
      <c r="C231" s="11">
        <v>-1606974.9632300427</v>
      </c>
      <c r="D231" s="11">
        <v>-64245.016881363306</v>
      </c>
      <c r="E231" s="11">
        <v>-691985.07254483469</v>
      </c>
      <c r="F231" s="11">
        <v>-6191566.9438398071</v>
      </c>
      <c r="G231" s="11">
        <v>-75049.50893819581</v>
      </c>
      <c r="H231" s="11">
        <v>-18380966.519819293</v>
      </c>
      <c r="I231" s="11">
        <v>-7221555.8500641398</v>
      </c>
      <c r="J231" s="11">
        <v>-1518603.3840136803</v>
      </c>
      <c r="K231" s="11">
        <v>-82310.981002608081</v>
      </c>
      <c r="L231" s="11">
        <v>-62903.785346738208</v>
      </c>
      <c r="M231" s="11">
        <v>-131964.27975257795</v>
      </c>
      <c r="N231" s="11">
        <v>-19645.107689646109</v>
      </c>
      <c r="O231" s="11">
        <v>-60239148.400022835</v>
      </c>
      <c r="P231" s="11">
        <v>-1812485.7310709036</v>
      </c>
      <c r="Q231" s="11">
        <v>-21616.256450671568</v>
      </c>
      <c r="R231" s="11">
        <v>-12226.920557368503</v>
      </c>
      <c r="S231" s="11">
        <v>-40842.563378733415</v>
      </c>
    </row>
    <row r="233" spans="1:19" x14ac:dyDescent="0.25">
      <c r="A233" s="12" t="s">
        <v>179</v>
      </c>
      <c r="B233" s="13">
        <v>-98174091.284603447</v>
      </c>
      <c r="C233" s="13">
        <v>-1606974.9632300427</v>
      </c>
      <c r="D233" s="13">
        <v>-64245.016881363306</v>
      </c>
      <c r="E233" s="13">
        <v>-691985.07254483469</v>
      </c>
      <c r="F233" s="13">
        <v>-6191566.9438398071</v>
      </c>
      <c r="G233" s="13">
        <v>-75049.50893819581</v>
      </c>
      <c r="H233" s="13">
        <v>-18380966.519819293</v>
      </c>
      <c r="I233" s="13">
        <v>-7221555.8500641398</v>
      </c>
      <c r="J233" s="13">
        <v>-1518603.3840136803</v>
      </c>
      <c r="K233" s="13">
        <v>-82310.981002608081</v>
      </c>
      <c r="L233" s="13">
        <v>-62903.785346738208</v>
      </c>
      <c r="M233" s="13">
        <v>-131964.27975257795</v>
      </c>
      <c r="N233" s="13">
        <v>-19645.107689646109</v>
      </c>
      <c r="O233" s="13">
        <v>-60239148.400022835</v>
      </c>
      <c r="P233" s="13">
        <v>-1812485.7310709036</v>
      </c>
      <c r="Q233" s="13">
        <v>-21616.256450671568</v>
      </c>
      <c r="R233" s="13">
        <v>-12226.920557368503</v>
      </c>
      <c r="S233" s="13">
        <v>-40842.563378733415</v>
      </c>
    </row>
    <row r="235" spans="1:19" x14ac:dyDescent="0.25">
      <c r="A235" s="7" t="s">
        <v>180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x14ac:dyDescent="0.25">
      <c r="A236" s="8" t="s">
        <v>175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x14ac:dyDescent="0.25">
      <c r="A237" s="9" t="s">
        <v>181</v>
      </c>
      <c r="B237" s="5">
        <v>-84346973.214526862</v>
      </c>
      <c r="C237" s="5">
        <v>-1449974.5157598737</v>
      </c>
      <c r="D237" s="5">
        <v>-56575.776523084227</v>
      </c>
      <c r="E237" s="5">
        <v>-733351.26382824883</v>
      </c>
      <c r="F237" s="5">
        <v>-5037736.8116758168</v>
      </c>
      <c r="G237" s="5">
        <v>-34073.356918533107</v>
      </c>
      <c r="H237" s="5">
        <v>-18070670.674290627</v>
      </c>
      <c r="I237" s="5">
        <v>-6999312.7112064073</v>
      </c>
      <c r="J237" s="5">
        <v>-1348029.5436429039</v>
      </c>
      <c r="K237" s="5">
        <v>-90551.992610087502</v>
      </c>
      <c r="L237" s="5">
        <v>-59983.447285385337</v>
      </c>
      <c r="M237" s="5">
        <v>0</v>
      </c>
      <c r="N237" s="5">
        <v>-3556.2926640518804</v>
      </c>
      <c r="O237" s="5">
        <v>-50409315.145921461</v>
      </c>
      <c r="P237" s="5">
        <v>0</v>
      </c>
      <c r="Q237" s="5">
        <v>-15847.284335864724</v>
      </c>
      <c r="R237" s="5">
        <v>-7114.5145735438073</v>
      </c>
      <c r="S237" s="5">
        <v>-30879.883290954131</v>
      </c>
    </row>
    <row r="238" spans="1:19" x14ac:dyDescent="0.25">
      <c r="A238" s="9" t="s">
        <v>182</v>
      </c>
      <c r="B238" s="5">
        <v>-11978218.936909167</v>
      </c>
      <c r="C238" s="5">
        <v>-205912.6906490979</v>
      </c>
      <c r="D238" s="5">
        <v>-8034.3966344299597</v>
      </c>
      <c r="E238" s="5">
        <v>-104144.12824811257</v>
      </c>
      <c r="F238" s="5">
        <v>-715415.29206156428</v>
      </c>
      <c r="G238" s="5">
        <v>-4838.7999418495519</v>
      </c>
      <c r="H238" s="5">
        <v>-2566238.4958724016</v>
      </c>
      <c r="I238" s="5">
        <v>-993981.13373299106</v>
      </c>
      <c r="J238" s="5">
        <v>-191435.35792456273</v>
      </c>
      <c r="K238" s="5">
        <v>-12859.401485555647</v>
      </c>
      <c r="L238" s="5">
        <v>-8518.324212387397</v>
      </c>
      <c r="M238" s="5">
        <v>0</v>
      </c>
      <c r="N238" s="5">
        <v>-505.03355971522677</v>
      </c>
      <c r="O238" s="5">
        <v>-7158689.7580991713</v>
      </c>
      <c r="P238" s="5">
        <v>0</v>
      </c>
      <c r="Q238" s="5">
        <v>-2250.4926270163569</v>
      </c>
      <c r="R238" s="5">
        <v>-1010.341093983223</v>
      </c>
      <c r="S238" s="5">
        <v>-4385.2907663264823</v>
      </c>
    </row>
    <row r="239" spans="1:19" x14ac:dyDescent="0.25">
      <c r="A239" s="9" t="s">
        <v>183</v>
      </c>
      <c r="B239" s="5">
        <v>-1655999.9999999995</v>
      </c>
      <c r="C239" s="5">
        <v>-28467.622566506103</v>
      </c>
      <c r="D239" s="5">
        <v>-1110.7628685612583</v>
      </c>
      <c r="E239" s="5">
        <v>-14398.023386219411</v>
      </c>
      <c r="F239" s="5">
        <v>-98906.834972216238</v>
      </c>
      <c r="G239" s="5">
        <v>-668.96862930195596</v>
      </c>
      <c r="H239" s="5">
        <v>-354784.8784154281</v>
      </c>
      <c r="I239" s="5">
        <v>-137418.82379439723</v>
      </c>
      <c r="J239" s="5">
        <v>-26466.117741948554</v>
      </c>
      <c r="K239" s="5">
        <v>-1777.8243136349877</v>
      </c>
      <c r="L239" s="5">
        <v>-1177.6663099926188</v>
      </c>
      <c r="M239" s="5">
        <v>0</v>
      </c>
      <c r="N239" s="5">
        <v>-69.821363200447706</v>
      </c>
      <c r="O239" s="5">
        <v>-989695.57175845129</v>
      </c>
      <c r="P239" s="5">
        <v>0</v>
      </c>
      <c r="Q239" s="5">
        <v>-311.13271597127329</v>
      </c>
      <c r="R239" s="5">
        <v>-139.68060363972165</v>
      </c>
      <c r="S239" s="5">
        <v>-606.27056053047363</v>
      </c>
    </row>
    <row r="240" spans="1:19" x14ac:dyDescent="0.25">
      <c r="A240" s="10" t="s">
        <v>178</v>
      </c>
      <c r="B240" s="11">
        <v>-97981192.151436031</v>
      </c>
      <c r="C240" s="11">
        <v>-1684354.8289754775</v>
      </c>
      <c r="D240" s="11">
        <v>-65720.936026075447</v>
      </c>
      <c r="E240" s="11">
        <v>-851893.41546258086</v>
      </c>
      <c r="F240" s="11">
        <v>-5852058.9387095971</v>
      </c>
      <c r="G240" s="11">
        <v>-39581.125489684615</v>
      </c>
      <c r="H240" s="11">
        <v>-20991694.048578456</v>
      </c>
      <c r="I240" s="11">
        <v>-8130712.6687337961</v>
      </c>
      <c r="J240" s="11">
        <v>-1565931.019309415</v>
      </c>
      <c r="K240" s="11">
        <v>-105189.21840927814</v>
      </c>
      <c r="L240" s="11">
        <v>-69679.437807765353</v>
      </c>
      <c r="M240" s="11">
        <v>0</v>
      </c>
      <c r="N240" s="11">
        <v>-4131.1475869675551</v>
      </c>
      <c r="O240" s="11">
        <v>-58557700.475779079</v>
      </c>
      <c r="P240" s="11">
        <v>0</v>
      </c>
      <c r="Q240" s="11">
        <v>-18408.909678852357</v>
      </c>
      <c r="R240" s="11">
        <v>-8264.5362711667512</v>
      </c>
      <c r="S240" s="11">
        <v>-35871.444617811088</v>
      </c>
    </row>
    <row r="242" spans="1:19" x14ac:dyDescent="0.25">
      <c r="A242" s="12" t="s">
        <v>184</v>
      </c>
      <c r="B242" s="13">
        <v>-97981192.151436031</v>
      </c>
      <c r="C242" s="13">
        <v>-1684354.8289754775</v>
      </c>
      <c r="D242" s="13">
        <v>-65720.936026075447</v>
      </c>
      <c r="E242" s="13">
        <v>-851893.41546258086</v>
      </c>
      <c r="F242" s="13">
        <v>-5852058.9387095971</v>
      </c>
      <c r="G242" s="13">
        <v>-39581.125489684615</v>
      </c>
      <c r="H242" s="13">
        <v>-20991694.048578456</v>
      </c>
      <c r="I242" s="13">
        <v>-8130712.6687337961</v>
      </c>
      <c r="J242" s="13">
        <v>-1565931.019309415</v>
      </c>
      <c r="K242" s="13">
        <v>-105189.21840927814</v>
      </c>
      <c r="L242" s="13">
        <v>-69679.437807765353</v>
      </c>
      <c r="M242" s="13">
        <v>0</v>
      </c>
      <c r="N242" s="13">
        <v>-4131.1475869675551</v>
      </c>
      <c r="O242" s="13">
        <v>-58557700.475779079</v>
      </c>
      <c r="P242" s="13">
        <v>0</v>
      </c>
      <c r="Q242" s="13">
        <v>-18408.909678852357</v>
      </c>
      <c r="R242" s="13">
        <v>-8264.5362711667512</v>
      </c>
      <c r="S242" s="13">
        <v>-35871.444617811088</v>
      </c>
    </row>
    <row r="244" spans="1:19" x14ac:dyDescent="0.25">
      <c r="A244" s="7" t="s">
        <v>185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x14ac:dyDescent="0.25">
      <c r="A245" s="8" t="s">
        <v>175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x14ac:dyDescent="0.25">
      <c r="A246" s="9" t="s">
        <v>186</v>
      </c>
      <c r="B246" s="5">
        <v>-224969789.47403595</v>
      </c>
      <c r="C246" s="5">
        <v>-3867364.1640176289</v>
      </c>
      <c r="D246" s="5">
        <v>-150898.60428490496</v>
      </c>
      <c r="E246" s="5">
        <v>-1955990.5133091954</v>
      </c>
      <c r="F246" s="5">
        <v>-13436624.300267335</v>
      </c>
      <c r="G246" s="5">
        <v>-90880.272764973095</v>
      </c>
      <c r="H246" s="5">
        <v>-48197994.810199462</v>
      </c>
      <c r="I246" s="5">
        <v>-18668528.900238644</v>
      </c>
      <c r="J246" s="5">
        <v>-3595457.0873195743</v>
      </c>
      <c r="K246" s="5">
        <v>-241519.78355089715</v>
      </c>
      <c r="L246" s="5">
        <v>-159987.52525948326</v>
      </c>
      <c r="M246" s="5">
        <v>0</v>
      </c>
      <c r="N246" s="5">
        <v>-9485.3245048278513</v>
      </c>
      <c r="O246" s="5">
        <v>-134451451.94558242</v>
      </c>
      <c r="P246" s="5">
        <v>0</v>
      </c>
      <c r="Q246" s="5">
        <v>-42267.790827622215</v>
      </c>
      <c r="R246" s="5">
        <v>-18975.794682629494</v>
      </c>
      <c r="S246" s="5">
        <v>-82362.657226356532</v>
      </c>
    </row>
    <row r="247" spans="1:19" x14ac:dyDescent="0.25">
      <c r="A247" s="9" t="s">
        <v>187</v>
      </c>
      <c r="B247" s="5">
        <v>-29865992.097151421</v>
      </c>
      <c r="C247" s="5">
        <v>-513414.12475601508</v>
      </c>
      <c r="D247" s="5">
        <v>-20032.629863683454</v>
      </c>
      <c r="E247" s="5">
        <v>-259668.63083782032</v>
      </c>
      <c r="F247" s="5">
        <v>-1783786.6857696082</v>
      </c>
      <c r="G247" s="5">
        <v>-12064.862195636741</v>
      </c>
      <c r="H247" s="5">
        <v>-6398552.1587826125</v>
      </c>
      <c r="I247" s="5">
        <v>-2478351.1506300201</v>
      </c>
      <c r="J247" s="5">
        <v>-477316.94645127706</v>
      </c>
      <c r="K247" s="5">
        <v>-32063.095954798438</v>
      </c>
      <c r="L247" s="5">
        <v>-21239.234726643142</v>
      </c>
      <c r="M247" s="5">
        <v>0</v>
      </c>
      <c r="N247" s="5">
        <v>-1259.2296386213229</v>
      </c>
      <c r="O247" s="5">
        <v>-17849178.819277581</v>
      </c>
      <c r="P247" s="5">
        <v>0</v>
      </c>
      <c r="Q247" s="5">
        <v>-5611.2845630213224</v>
      </c>
      <c r="R247" s="5">
        <v>-2519.1423939790266</v>
      </c>
      <c r="S247" s="5">
        <v>-10934.101310107906</v>
      </c>
    </row>
    <row r="248" spans="1:19" x14ac:dyDescent="0.25">
      <c r="A248" s="9" t="s">
        <v>188</v>
      </c>
      <c r="B248" s="5">
        <v>-12977107.455674047</v>
      </c>
      <c r="C248" s="5">
        <v>-223084.17696444513</v>
      </c>
      <c r="D248" s="5">
        <v>-8704.4016323020533</v>
      </c>
      <c r="E248" s="5">
        <v>-112828.92308712393</v>
      </c>
      <c r="F248" s="5">
        <v>-775075.25696562207</v>
      </c>
      <c r="G248" s="5">
        <v>-5242.3175041826462</v>
      </c>
      <c r="H248" s="5">
        <v>-2780242.4461625982</v>
      </c>
      <c r="I248" s="5">
        <v>-1076871.2818914438</v>
      </c>
      <c r="J248" s="5">
        <v>-207399.54943948539</v>
      </c>
      <c r="K248" s="5">
        <v>-13931.773644535748</v>
      </c>
      <c r="L248" s="5">
        <v>-9228.68493460227</v>
      </c>
      <c r="M248" s="5">
        <v>0</v>
      </c>
      <c r="N248" s="5">
        <v>-547.14935564846348</v>
      </c>
      <c r="O248" s="5">
        <v>-7755667.7434264431</v>
      </c>
      <c r="P248" s="5">
        <v>0</v>
      </c>
      <c r="Q248" s="5">
        <v>-2438.1658744776128</v>
      </c>
      <c r="R248" s="5">
        <v>-1094.5955331558475</v>
      </c>
      <c r="S248" s="5">
        <v>-4750.9892579804909</v>
      </c>
    </row>
    <row r="249" spans="1:19" x14ac:dyDescent="0.25">
      <c r="A249" s="9" t="s">
        <v>189</v>
      </c>
      <c r="B249" s="5">
        <v>-37967749.416832894</v>
      </c>
      <c r="C249" s="5">
        <v>-652688.14015584614</v>
      </c>
      <c r="D249" s="5">
        <v>-25466.887835178961</v>
      </c>
      <c r="E249" s="5">
        <v>-330109.02417009574</v>
      </c>
      <c r="F249" s="5">
        <v>-2267675.0759886177</v>
      </c>
      <c r="G249" s="5">
        <v>-15337.701259093505</v>
      </c>
      <c r="H249" s="5">
        <v>-8134289.4689362934</v>
      </c>
      <c r="I249" s="5">
        <v>-3150654.2675009598</v>
      </c>
      <c r="J249" s="5">
        <v>-606798.86863689509</v>
      </c>
      <c r="K249" s="5">
        <v>-40760.862347370865</v>
      </c>
      <c r="L249" s="5">
        <v>-27000.808788916675</v>
      </c>
      <c r="M249" s="5">
        <v>0</v>
      </c>
      <c r="N249" s="5">
        <v>-1600.8212692851912</v>
      </c>
      <c r="O249" s="5">
        <v>-22691131.320938434</v>
      </c>
      <c r="P249" s="5">
        <v>0</v>
      </c>
      <c r="Q249" s="5">
        <v>-7133.4595382705002</v>
      </c>
      <c r="R249" s="5">
        <v>-3202.5109646044139</v>
      </c>
      <c r="S249" s="5">
        <v>-13900.198503033722</v>
      </c>
    </row>
    <row r="250" spans="1:19" x14ac:dyDescent="0.25">
      <c r="A250" s="10" t="s">
        <v>178</v>
      </c>
      <c r="B250" s="11">
        <v>-305780638.44369435</v>
      </c>
      <c r="C250" s="11">
        <v>-5256550.6058939351</v>
      </c>
      <c r="D250" s="11">
        <v>-205102.52361606943</v>
      </c>
      <c r="E250" s="11">
        <v>-2658597.091404235</v>
      </c>
      <c r="F250" s="11">
        <v>-18263161.318991184</v>
      </c>
      <c r="G250" s="11">
        <v>-123525.15372388599</v>
      </c>
      <c r="H250" s="11">
        <v>-65511078.884080961</v>
      </c>
      <c r="I250" s="11">
        <v>-25374405.600261066</v>
      </c>
      <c r="J250" s="11">
        <v>-4886972.4518472319</v>
      </c>
      <c r="K250" s="11">
        <v>-328275.51549760223</v>
      </c>
      <c r="L250" s="11">
        <v>-217456.25370964533</v>
      </c>
      <c r="M250" s="11">
        <v>0</v>
      </c>
      <c r="N250" s="11">
        <v>-12892.524768382831</v>
      </c>
      <c r="O250" s="11">
        <v>-182747429.82922488</v>
      </c>
      <c r="P250" s="11">
        <v>0</v>
      </c>
      <c r="Q250" s="11">
        <v>-57450.70080339165</v>
      </c>
      <c r="R250" s="11">
        <v>-25792.043574368781</v>
      </c>
      <c r="S250" s="11">
        <v>-111947.94629747864</v>
      </c>
    </row>
    <row r="252" spans="1:19" x14ac:dyDescent="0.25">
      <c r="A252" s="12" t="s">
        <v>190</v>
      </c>
      <c r="B252" s="13">
        <v>-305780638.44369435</v>
      </c>
      <c r="C252" s="13">
        <v>-5256550.6058939351</v>
      </c>
      <c r="D252" s="13">
        <v>-205102.52361606943</v>
      </c>
      <c r="E252" s="13">
        <v>-2658597.091404235</v>
      </c>
      <c r="F252" s="13">
        <v>-18263161.318991184</v>
      </c>
      <c r="G252" s="13">
        <v>-123525.15372388599</v>
      </c>
      <c r="H252" s="13">
        <v>-65511078.884080961</v>
      </c>
      <c r="I252" s="13">
        <v>-25374405.600261066</v>
      </c>
      <c r="J252" s="13">
        <v>-4886972.4518472319</v>
      </c>
      <c r="K252" s="13">
        <v>-328275.51549760223</v>
      </c>
      <c r="L252" s="13">
        <v>-217456.25370964533</v>
      </c>
      <c r="M252" s="13">
        <v>0</v>
      </c>
      <c r="N252" s="13">
        <v>-12892.524768382831</v>
      </c>
      <c r="O252" s="13">
        <v>-182747429.82922488</v>
      </c>
      <c r="P252" s="13">
        <v>0</v>
      </c>
      <c r="Q252" s="13">
        <v>-57450.70080339165</v>
      </c>
      <c r="R252" s="13">
        <v>-25792.043574368781</v>
      </c>
      <c r="S252" s="13">
        <v>-111947.94629747864</v>
      </c>
    </row>
    <row r="254" spans="1:19" x14ac:dyDescent="0.25">
      <c r="A254" s="7" t="s">
        <v>191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x14ac:dyDescent="0.25">
      <c r="A255" s="8" t="s">
        <v>175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x14ac:dyDescent="0.25">
      <c r="A256" s="9" t="s">
        <v>192</v>
      </c>
      <c r="B256" s="5">
        <v>-493392477.70257318</v>
      </c>
      <c r="C256" s="5">
        <v>-8481709.439849114</v>
      </c>
      <c r="D256" s="5">
        <v>-330943.26320015517</v>
      </c>
      <c r="E256" s="5">
        <v>-4289780.4544362249</v>
      </c>
      <c r="F256" s="5">
        <v>-29468531.623587739</v>
      </c>
      <c r="G256" s="5">
        <v>-199314.06371774533</v>
      </c>
      <c r="H256" s="5">
        <v>-105705428.87246031</v>
      </c>
      <c r="I256" s="5">
        <v>-40942882.823001802</v>
      </c>
      <c r="J256" s="5">
        <v>-7885376.4540265882</v>
      </c>
      <c r="K256" s="5">
        <v>-529689.09602913237</v>
      </c>
      <c r="L256" s="5">
        <v>-350876.62958581216</v>
      </c>
      <c r="M256" s="5">
        <v>0</v>
      </c>
      <c r="N256" s="5">
        <v>-20802.738759686086</v>
      </c>
      <c r="O256" s="5">
        <v>-294872192.22292703</v>
      </c>
      <c r="P256" s="5">
        <v>0</v>
      </c>
      <c r="Q256" s="5">
        <v>-92699.602432003332</v>
      </c>
      <c r="R256" s="5">
        <v>-41616.762751686794</v>
      </c>
      <c r="S256" s="5">
        <v>-180633.65580812696</v>
      </c>
    </row>
    <row r="257" spans="1:19" x14ac:dyDescent="0.25">
      <c r="A257" s="9" t="s">
        <v>193</v>
      </c>
      <c r="B257" s="5">
        <v>-13504110.930556057</v>
      </c>
      <c r="C257" s="5">
        <v>-232143.6793884658</v>
      </c>
      <c r="D257" s="5">
        <v>-9057.8894894890655</v>
      </c>
      <c r="E257" s="5">
        <v>-117410.93296391745</v>
      </c>
      <c r="F257" s="5">
        <v>-806551.25075785606</v>
      </c>
      <c r="G257" s="5">
        <v>-5455.2092869297385</v>
      </c>
      <c r="H257" s="5">
        <v>-2893148.7648585658</v>
      </c>
      <c r="I257" s="5">
        <v>-1120603.285305602</v>
      </c>
      <c r="J257" s="5">
        <v>-215822.0953432555</v>
      </c>
      <c r="K257" s="5">
        <v>-14497.546344424252</v>
      </c>
      <c r="L257" s="5">
        <v>-9603.464063598396</v>
      </c>
      <c r="M257" s="5">
        <v>0</v>
      </c>
      <c r="N257" s="5">
        <v>-569.36922341877437</v>
      </c>
      <c r="O257" s="5">
        <v>-8070627.2877453091</v>
      </c>
      <c r="P257" s="5">
        <v>0</v>
      </c>
      <c r="Q257" s="5">
        <v>-2537.1803807978658</v>
      </c>
      <c r="R257" s="5">
        <v>-1139.0473227040056</v>
      </c>
      <c r="S257" s="5">
        <v>-4943.9280817233803</v>
      </c>
    </row>
    <row r="258" spans="1:19" x14ac:dyDescent="0.25">
      <c r="A258" s="10" t="s">
        <v>178</v>
      </c>
      <c r="B258" s="11">
        <v>-506896588.63312924</v>
      </c>
      <c r="C258" s="11">
        <v>-8713853.1192375794</v>
      </c>
      <c r="D258" s="11">
        <v>-340001.15268964425</v>
      </c>
      <c r="E258" s="11">
        <v>-4407191.3874001419</v>
      </c>
      <c r="F258" s="11">
        <v>-30275082.874345593</v>
      </c>
      <c r="G258" s="11">
        <v>-204769.27300467508</v>
      </c>
      <c r="H258" s="11">
        <v>-108598577.63731886</v>
      </c>
      <c r="I258" s="11">
        <v>-42063486.108307406</v>
      </c>
      <c r="J258" s="11">
        <v>-8101198.5493698437</v>
      </c>
      <c r="K258" s="11">
        <v>-544186.64237355662</v>
      </c>
      <c r="L258" s="11">
        <v>-360480.09364941053</v>
      </c>
      <c r="M258" s="11">
        <v>0</v>
      </c>
      <c r="N258" s="11">
        <v>-21372.107983104859</v>
      </c>
      <c r="O258" s="11">
        <v>-302942819.51067233</v>
      </c>
      <c r="P258" s="11">
        <v>0</v>
      </c>
      <c r="Q258" s="11">
        <v>-95236.782812801204</v>
      </c>
      <c r="R258" s="11">
        <v>-42755.8100743908</v>
      </c>
      <c r="S258" s="11">
        <v>-185577.58388985033</v>
      </c>
    </row>
    <row r="260" spans="1:19" x14ac:dyDescent="0.25">
      <c r="A260" s="12" t="s">
        <v>194</v>
      </c>
      <c r="B260" s="13">
        <v>-506896588.63312924</v>
      </c>
      <c r="C260" s="13">
        <v>-8713853.1192375794</v>
      </c>
      <c r="D260" s="13">
        <v>-340001.15268964425</v>
      </c>
      <c r="E260" s="13">
        <v>-4407191.3874001419</v>
      </c>
      <c r="F260" s="13">
        <v>-30275082.874345593</v>
      </c>
      <c r="G260" s="13">
        <v>-204769.27300467508</v>
      </c>
      <c r="H260" s="13">
        <v>-108598577.63731886</v>
      </c>
      <c r="I260" s="13">
        <v>-42063486.108307406</v>
      </c>
      <c r="J260" s="13">
        <v>-8101198.5493698437</v>
      </c>
      <c r="K260" s="13">
        <v>-544186.64237355662</v>
      </c>
      <c r="L260" s="13">
        <v>-360480.09364941053</v>
      </c>
      <c r="M260" s="13">
        <v>0</v>
      </c>
      <c r="N260" s="13">
        <v>-21372.107983104859</v>
      </c>
      <c r="O260" s="13">
        <v>-302942819.51067233</v>
      </c>
      <c r="P260" s="13">
        <v>0</v>
      </c>
      <c r="Q260" s="13">
        <v>-95236.782812801204</v>
      </c>
      <c r="R260" s="13">
        <v>-42755.8100743908</v>
      </c>
      <c r="S260" s="13">
        <v>-185577.58388985033</v>
      </c>
    </row>
    <row r="262" spans="1:19" x14ac:dyDescent="0.25">
      <c r="A262" s="7" t="s">
        <v>195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x14ac:dyDescent="0.25">
      <c r="A263" s="8" t="s">
        <v>175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x14ac:dyDescent="0.25">
      <c r="A264" s="9" t="s">
        <v>196</v>
      </c>
      <c r="B264" s="5">
        <v>-109571277.49136105</v>
      </c>
      <c r="C264" s="5">
        <v>-2032694.4881184932</v>
      </c>
      <c r="D264" s="5">
        <v>-79462.413999985263</v>
      </c>
      <c r="E264" s="5">
        <v>-1175398.6531538877</v>
      </c>
      <c r="F264" s="5">
        <v>-6133718.7450068714</v>
      </c>
      <c r="G264" s="5">
        <v>-49334.362062903761</v>
      </c>
      <c r="H264" s="5">
        <v>-23714122.034816872</v>
      </c>
      <c r="I264" s="5">
        <v>-9573729.1031151749</v>
      </c>
      <c r="J264" s="5">
        <v>-1900243.7002135513</v>
      </c>
      <c r="K264" s="5">
        <v>-176247.26089479221</v>
      </c>
      <c r="L264" s="5">
        <v>-82671.58114626602</v>
      </c>
      <c r="M264" s="5">
        <v>-10896.025343000547</v>
      </c>
      <c r="N264" s="5">
        <v>-7601.9184685330847</v>
      </c>
      <c r="O264" s="5">
        <v>-64389999.597575486</v>
      </c>
      <c r="P264" s="5">
        <v>-64072.447870503485</v>
      </c>
      <c r="Q264" s="5">
        <v>-22993.890171927407</v>
      </c>
      <c r="R264" s="5">
        <v>-9840.599059058115</v>
      </c>
      <c r="S264" s="5">
        <v>-148250.6703437437</v>
      </c>
    </row>
    <row r="265" spans="1:19" x14ac:dyDescent="0.25">
      <c r="A265" s="9" t="s">
        <v>197</v>
      </c>
      <c r="B265" s="5">
        <v>-11497272.372061208</v>
      </c>
      <c r="C265" s="5">
        <v>-197644.93383584352</v>
      </c>
      <c r="D265" s="5">
        <v>-7711.8014738048387</v>
      </c>
      <c r="E265" s="5">
        <v>-99962.558267313783</v>
      </c>
      <c r="F265" s="5">
        <v>-686690.1093804827</v>
      </c>
      <c r="G265" s="5">
        <v>-4644.5136107784037</v>
      </c>
      <c r="H265" s="5">
        <v>-2463199.5052118339</v>
      </c>
      <c r="I265" s="5">
        <v>-954071.0423988353</v>
      </c>
      <c r="J265" s="5">
        <v>-183748.89149168128</v>
      </c>
      <c r="K265" s="5">
        <v>-12343.073891023085</v>
      </c>
      <c r="L265" s="5">
        <v>-8176.2985080829785</v>
      </c>
      <c r="M265" s="5">
        <v>0</v>
      </c>
      <c r="N265" s="5">
        <v>-484.7555737343954</v>
      </c>
      <c r="O265" s="5">
        <v>-6871255.7692812588</v>
      </c>
      <c r="P265" s="5">
        <v>0</v>
      </c>
      <c r="Q265" s="5">
        <v>-2160.1313885150294</v>
      </c>
      <c r="R265" s="5">
        <v>-969.77412146123424</v>
      </c>
      <c r="S265" s="5">
        <v>-4209.2136265586214</v>
      </c>
    </row>
    <row r="266" spans="1:19" x14ac:dyDescent="0.25">
      <c r="A266" s="9" t="s">
        <v>198</v>
      </c>
      <c r="B266" s="5">
        <v>-1916365.2569913485</v>
      </c>
      <c r="C266" s="5">
        <v>-35335.652440929443</v>
      </c>
      <c r="D266" s="5">
        <v>-1381.146275874577</v>
      </c>
      <c r="E266" s="5">
        <v>-20235.403150424638</v>
      </c>
      <c r="F266" s="5">
        <v>-107870.12276014633</v>
      </c>
      <c r="G266" s="5">
        <v>-855.51195578491036</v>
      </c>
      <c r="H266" s="5">
        <v>-414406.18578231084</v>
      </c>
      <c r="I266" s="5">
        <v>-166745.78196272656</v>
      </c>
      <c r="J266" s="5">
        <v>-33019.159257174659</v>
      </c>
      <c r="K266" s="5">
        <v>-2997.7869552815141</v>
      </c>
      <c r="L266" s="5">
        <v>-1439.0333632873519</v>
      </c>
      <c r="M266" s="5">
        <v>-174.81939771719772</v>
      </c>
      <c r="N266" s="5">
        <v>-128.64487655548481</v>
      </c>
      <c r="O266" s="5">
        <v>-1127741.5280772315</v>
      </c>
      <c r="P266" s="5">
        <v>-1027.9993295154552</v>
      </c>
      <c r="Q266" s="5">
        <v>-398.67597428779067</v>
      </c>
      <c r="R266" s="5">
        <v>-171.24383109648087</v>
      </c>
      <c r="S266" s="5">
        <v>-2436.5616010035819</v>
      </c>
    </row>
    <row r="267" spans="1:19" x14ac:dyDescent="0.25">
      <c r="A267" s="10" t="s">
        <v>178</v>
      </c>
      <c r="B267" s="11">
        <v>-122984915.1204136</v>
      </c>
      <c r="C267" s="11">
        <v>-2265675.0743952659</v>
      </c>
      <c r="D267" s="11">
        <v>-88555.361749664677</v>
      </c>
      <c r="E267" s="11">
        <v>-1295596.6145716261</v>
      </c>
      <c r="F267" s="11">
        <v>-6928278.9771475</v>
      </c>
      <c r="G267" s="11">
        <v>-54834.387629467077</v>
      </c>
      <c r="H267" s="11">
        <v>-26591727.725811016</v>
      </c>
      <c r="I267" s="11">
        <v>-10694545.927476736</v>
      </c>
      <c r="J267" s="11">
        <v>-2117011.7509624073</v>
      </c>
      <c r="K267" s="11">
        <v>-191588.12174109681</v>
      </c>
      <c r="L267" s="11">
        <v>-92286.913017636354</v>
      </c>
      <c r="M267" s="11">
        <v>-11070.844740717745</v>
      </c>
      <c r="N267" s="11">
        <v>-8215.3189188229644</v>
      </c>
      <c r="O267" s="11">
        <v>-72388996.894933969</v>
      </c>
      <c r="P267" s="11">
        <v>-65100.447200018942</v>
      </c>
      <c r="Q267" s="11">
        <v>-25552.697534730229</v>
      </c>
      <c r="R267" s="11">
        <v>-10981.61701161583</v>
      </c>
      <c r="S267" s="11">
        <v>-154896.4455713059</v>
      </c>
    </row>
    <row r="269" spans="1:19" x14ac:dyDescent="0.25">
      <c r="A269" s="12" t="s">
        <v>199</v>
      </c>
      <c r="B269" s="13">
        <v>-122984915.1204136</v>
      </c>
      <c r="C269" s="13">
        <v>-2265675.0743952659</v>
      </c>
      <c r="D269" s="13">
        <v>-88555.361749664677</v>
      </c>
      <c r="E269" s="13">
        <v>-1295596.6145716261</v>
      </c>
      <c r="F269" s="13">
        <v>-6928278.9771475</v>
      </c>
      <c r="G269" s="13">
        <v>-54834.387629467077</v>
      </c>
      <c r="H269" s="13">
        <v>-26591727.725811016</v>
      </c>
      <c r="I269" s="13">
        <v>-10694545.927476736</v>
      </c>
      <c r="J269" s="13">
        <v>-2117011.7509624073</v>
      </c>
      <c r="K269" s="13">
        <v>-191588.12174109681</v>
      </c>
      <c r="L269" s="13">
        <v>-92286.913017636354</v>
      </c>
      <c r="M269" s="13">
        <v>-11070.844740717745</v>
      </c>
      <c r="N269" s="13">
        <v>-8215.3189188229644</v>
      </c>
      <c r="O269" s="13">
        <v>-72388996.894933969</v>
      </c>
      <c r="P269" s="13">
        <v>-65100.447200018942</v>
      </c>
      <c r="Q269" s="13">
        <v>-25552.697534730229</v>
      </c>
      <c r="R269" s="13">
        <v>-10981.61701161583</v>
      </c>
      <c r="S269" s="13">
        <v>-154896.4455713059</v>
      </c>
    </row>
    <row r="271" spans="1:19" x14ac:dyDescent="0.25">
      <c r="A271" s="7" t="s">
        <v>200</v>
      </c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x14ac:dyDescent="0.25">
      <c r="A272" s="8" t="s">
        <v>175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x14ac:dyDescent="0.25">
      <c r="A273" s="9" t="s">
        <v>201</v>
      </c>
      <c r="B273" s="5">
        <v>-3726393.1823173705</v>
      </c>
      <c r="C273" s="5">
        <v>-62689.309170473309</v>
      </c>
      <c r="D273" s="5">
        <v>-2449.0526567896654</v>
      </c>
      <c r="E273" s="5">
        <v>0</v>
      </c>
      <c r="F273" s="5">
        <v>-219812.01689407363</v>
      </c>
      <c r="G273" s="5">
        <v>-1498.8551507950106</v>
      </c>
      <c r="H273" s="5">
        <v>-790498.49200236262</v>
      </c>
      <c r="I273" s="5">
        <v>-324888.16650605836</v>
      </c>
      <c r="J273" s="5">
        <v>-61713.892546107476</v>
      </c>
      <c r="K273" s="5">
        <v>0</v>
      </c>
      <c r="L273" s="5">
        <v>-2812.074498135551</v>
      </c>
      <c r="M273" s="5">
        <v>-4454.2799871045127</v>
      </c>
      <c r="N273" s="5">
        <v>-1972.1096391122926</v>
      </c>
      <c r="O273" s="5">
        <v>-2225554.3387828246</v>
      </c>
      <c r="P273" s="5">
        <v>-26016.183188059789</v>
      </c>
      <c r="Q273" s="5">
        <v>-688.80959016862982</v>
      </c>
      <c r="R273" s="5">
        <v>-1345.6017053046003</v>
      </c>
      <c r="S273" s="5">
        <v>0</v>
      </c>
    </row>
    <row r="274" spans="1:19" x14ac:dyDescent="0.25">
      <c r="A274" s="9" t="s">
        <v>202</v>
      </c>
      <c r="B274" s="5">
        <v>-46984233.825812273</v>
      </c>
      <c r="C274" s="5">
        <v>-790418.24529435835</v>
      </c>
      <c r="D274" s="5">
        <v>-30878.883963279102</v>
      </c>
      <c r="E274" s="5">
        <v>0</v>
      </c>
      <c r="F274" s="5">
        <v>-2771500.1327508767</v>
      </c>
      <c r="G274" s="5">
        <v>-18898.317335419099</v>
      </c>
      <c r="H274" s="5">
        <v>-9967001.3790905904</v>
      </c>
      <c r="I274" s="5">
        <v>-4096352.9170229197</v>
      </c>
      <c r="J274" s="5">
        <v>-778119.70337606082</v>
      </c>
      <c r="K274" s="5">
        <v>0</v>
      </c>
      <c r="L274" s="5">
        <v>-35456.045374642854</v>
      </c>
      <c r="M274" s="5">
        <v>-56161.79565614352</v>
      </c>
      <c r="N274" s="5">
        <v>-24865.347235464833</v>
      </c>
      <c r="O274" s="5">
        <v>-28060905.097619288</v>
      </c>
      <c r="P274" s="5">
        <v>-328025.08333348011</v>
      </c>
      <c r="Q274" s="5">
        <v>-8684.8567133269607</v>
      </c>
      <c r="R274" s="5">
        <v>-16966.02104642284</v>
      </c>
      <c r="S274" s="5">
        <v>0</v>
      </c>
    </row>
    <row r="275" spans="1:19" x14ac:dyDescent="0.25">
      <c r="A275" s="9" t="s">
        <v>203</v>
      </c>
      <c r="B275" s="5">
        <v>-79301413.862068892</v>
      </c>
      <c r="C275" s="5">
        <v>-1324362.8810989705</v>
      </c>
      <c r="D275" s="5">
        <v>-52252.538137089919</v>
      </c>
      <c r="E275" s="5">
        <v>0</v>
      </c>
      <c r="F275" s="5">
        <v>-4675483.9769073157</v>
      </c>
      <c r="G275" s="5">
        <v>-31881.210773950228</v>
      </c>
      <c r="H275" s="5">
        <v>-16844933.091561314</v>
      </c>
      <c r="I275" s="5">
        <v>-6918271.4328416185</v>
      </c>
      <c r="J275" s="5">
        <v>-1302853.5754216572</v>
      </c>
      <c r="K275" s="5">
        <v>0</v>
      </c>
      <c r="L275" s="5">
        <v>-64361.41917015252</v>
      </c>
      <c r="M275" s="5">
        <v>-94744.204628275533</v>
      </c>
      <c r="N275" s="5">
        <v>-57005.992214675214</v>
      </c>
      <c r="O275" s="5">
        <v>-47338374.842946067</v>
      </c>
      <c r="P275" s="5">
        <v>-553373.9663317675</v>
      </c>
      <c r="Q275" s="5">
        <v>-14651.238123734953</v>
      </c>
      <c r="R275" s="5">
        <v>-28863.491912303631</v>
      </c>
      <c r="S275" s="5">
        <v>0</v>
      </c>
    </row>
    <row r="276" spans="1:19" x14ac:dyDescent="0.25">
      <c r="A276" s="9" t="s">
        <v>204</v>
      </c>
      <c r="B276" s="5">
        <v>-82277943.767491311</v>
      </c>
      <c r="C276" s="5">
        <v>-1272584.5774492957</v>
      </c>
      <c r="D276" s="5">
        <v>-54237.64608139389</v>
      </c>
      <c r="E276" s="5">
        <v>0</v>
      </c>
      <c r="F276" s="5">
        <v>-4867624.3666498633</v>
      </c>
      <c r="G276" s="5">
        <v>-33191.378511413648</v>
      </c>
      <c r="H276" s="5">
        <v>-17525131.045850072</v>
      </c>
      <c r="I276" s="5">
        <v>-7146973.6332748653</v>
      </c>
      <c r="J276" s="5">
        <v>-1270026.0459223907</v>
      </c>
      <c r="K276" s="5">
        <v>0</v>
      </c>
      <c r="L276" s="5">
        <v>-54234.088442944892</v>
      </c>
      <c r="M276" s="5">
        <v>-98637.745594951266</v>
      </c>
      <c r="N276" s="5">
        <v>-56095.439231622382</v>
      </c>
      <c r="O276" s="5">
        <v>-49283759.285931356</v>
      </c>
      <c r="P276" s="5">
        <v>-576115.03230258846</v>
      </c>
      <c r="Q276" s="5">
        <v>-15253.335065401176</v>
      </c>
      <c r="R276" s="5">
        <v>-24080.147183154622</v>
      </c>
      <c r="S276" s="5">
        <v>0</v>
      </c>
    </row>
    <row r="277" spans="1:19" x14ac:dyDescent="0.25">
      <c r="A277" s="9" t="s">
        <v>205</v>
      </c>
      <c r="B277" s="5">
        <v>-26899389.312896848</v>
      </c>
      <c r="C277" s="5">
        <v>-440852.63607949059</v>
      </c>
      <c r="D277" s="5">
        <v>-17682.560521832929</v>
      </c>
      <c r="E277" s="5">
        <v>0</v>
      </c>
      <c r="F277" s="5">
        <v>-1588622.0203868458</v>
      </c>
      <c r="G277" s="5">
        <v>-10832.50284296626</v>
      </c>
      <c r="H277" s="5">
        <v>-5711959.5068312623</v>
      </c>
      <c r="I277" s="5">
        <v>-2341736.6186474999</v>
      </c>
      <c r="J277" s="5">
        <v>-436063.71468666277</v>
      </c>
      <c r="K277" s="5">
        <v>0</v>
      </c>
      <c r="L277" s="5">
        <v>-18901.783974613321</v>
      </c>
      <c r="M277" s="5">
        <v>-32191.903665997637</v>
      </c>
      <c r="N277" s="5">
        <v>-14007.474443905547</v>
      </c>
      <c r="O277" s="5">
        <v>-16084492.013289941</v>
      </c>
      <c r="P277" s="5">
        <v>-188023.75813187004</v>
      </c>
      <c r="Q277" s="5">
        <v>-4978.1540529826525</v>
      </c>
      <c r="R277" s="5">
        <v>-9044.665340979469</v>
      </c>
      <c r="S277" s="5">
        <v>0</v>
      </c>
    </row>
    <row r="278" spans="1:19" x14ac:dyDescent="0.25">
      <c r="A278" s="9" t="s">
        <v>206</v>
      </c>
      <c r="B278" s="5">
        <v>-68296922.01101464</v>
      </c>
      <c r="C278" s="5">
        <v>-1091015.396800241</v>
      </c>
      <c r="D278" s="5">
        <v>-44904.812499836073</v>
      </c>
      <c r="E278" s="5">
        <v>0</v>
      </c>
      <c r="F278" s="5">
        <v>-4038040.5083216596</v>
      </c>
      <c r="G278" s="5">
        <v>-27534.608437415249</v>
      </c>
      <c r="H278" s="5">
        <v>-14516241.466795027</v>
      </c>
      <c r="I278" s="5">
        <v>-5937119.8683821904</v>
      </c>
      <c r="J278" s="5">
        <v>-1084314.617794716</v>
      </c>
      <c r="K278" s="5">
        <v>0</v>
      </c>
      <c r="L278" s="5">
        <v>-44604.431206888519</v>
      </c>
      <c r="M278" s="5">
        <v>-81827.023278723398</v>
      </c>
      <c r="N278" s="5">
        <v>-35011.082651685829</v>
      </c>
      <c r="O278" s="5">
        <v>-40884382.484906666</v>
      </c>
      <c r="P278" s="5">
        <v>-477928.38203166844</v>
      </c>
      <c r="Q278" s="5">
        <v>-12653.725974234299</v>
      </c>
      <c r="R278" s="5">
        <v>-21343.601933705875</v>
      </c>
      <c r="S278" s="5">
        <v>0</v>
      </c>
    </row>
    <row r="279" spans="1:19" x14ac:dyDescent="0.25">
      <c r="A279" s="9" t="s">
        <v>207</v>
      </c>
      <c r="B279" s="5">
        <v>-61587078.08098951</v>
      </c>
      <c r="C279" s="5">
        <v>-446875.01026704244</v>
      </c>
      <c r="D279" s="5">
        <v>-25914.402187669981</v>
      </c>
      <c r="E279" s="5">
        <v>0</v>
      </c>
      <c r="F279" s="5">
        <v>-3036205.3487108117</v>
      </c>
      <c r="G279" s="5">
        <v>-14112.982431288941</v>
      </c>
      <c r="H279" s="5">
        <v>-9083330.0339149591</v>
      </c>
      <c r="I279" s="5">
        <v>-3266405.6053496916</v>
      </c>
      <c r="J279" s="5">
        <v>-493479.62935486552</v>
      </c>
      <c r="K279" s="5">
        <v>0</v>
      </c>
      <c r="L279" s="5">
        <v>-5047.2389983044313</v>
      </c>
      <c r="M279" s="5">
        <v>-40484.538172171073</v>
      </c>
      <c r="N279" s="5">
        <v>-17194.339011280939</v>
      </c>
      <c r="O279" s="5">
        <v>-44912894.600056455</v>
      </c>
      <c r="P279" s="5">
        <v>-236458.67893811161</v>
      </c>
      <c r="Q279" s="5">
        <v>-6260.5265558680521</v>
      </c>
      <c r="R279" s="5">
        <v>-2415.1470409838867</v>
      </c>
      <c r="S279" s="5">
        <v>0</v>
      </c>
    </row>
    <row r="280" spans="1:19" x14ac:dyDescent="0.25">
      <c r="A280" s="9" t="s">
        <v>208</v>
      </c>
      <c r="B280" s="5">
        <v>-39338326.450008981</v>
      </c>
      <c r="C280" s="5">
        <v>-1751.6385688845055</v>
      </c>
      <c r="D280" s="5">
        <v>-491.98601020140421</v>
      </c>
      <c r="E280" s="5">
        <v>0</v>
      </c>
      <c r="F280" s="5">
        <v>-3454968.9547699802</v>
      </c>
      <c r="G280" s="5">
        <v>-87326.744273659075</v>
      </c>
      <c r="H280" s="5">
        <v>-856211.62522607145</v>
      </c>
      <c r="I280" s="5">
        <v>-24227.604415456844</v>
      </c>
      <c r="J280" s="5">
        <v>-943.28702957239523</v>
      </c>
      <c r="K280" s="5">
        <v>0</v>
      </c>
      <c r="L280" s="5">
        <v>0</v>
      </c>
      <c r="M280" s="5">
        <v>0</v>
      </c>
      <c r="N280" s="5">
        <v>-1012.8120223819146</v>
      </c>
      <c r="O280" s="5">
        <v>-34911391.797692776</v>
      </c>
      <c r="P280" s="5">
        <v>0</v>
      </c>
      <c r="Q280" s="5">
        <v>0</v>
      </c>
      <c r="R280" s="5">
        <v>0</v>
      </c>
      <c r="S280" s="5">
        <v>0</v>
      </c>
    </row>
    <row r="281" spans="1:19" x14ac:dyDescent="0.25">
      <c r="A281" s="9" t="s">
        <v>209</v>
      </c>
      <c r="B281" s="5">
        <v>-54823065.135589376</v>
      </c>
      <c r="C281" s="5">
        <v>-263962.52353318303</v>
      </c>
      <c r="D281" s="5">
        <v>-27655.650440369573</v>
      </c>
      <c r="E281" s="5">
        <v>-39283.681942261275</v>
      </c>
      <c r="F281" s="5">
        <v>-5669358.964088615</v>
      </c>
      <c r="G281" s="5">
        <v>-68400.779055351799</v>
      </c>
      <c r="H281" s="5">
        <v>-4938112.0883418163</v>
      </c>
      <c r="I281" s="5">
        <v>-595302.7944979457</v>
      </c>
      <c r="J281" s="5">
        <v>-161588.7698463315</v>
      </c>
      <c r="K281" s="5">
        <v>-12932.865823898475</v>
      </c>
      <c r="L281" s="5">
        <v>-63479.121089511827</v>
      </c>
      <c r="M281" s="5">
        <v>0</v>
      </c>
      <c r="N281" s="5">
        <v>-54369.505521139392</v>
      </c>
      <c r="O281" s="5">
        <v>-42901942.591753289</v>
      </c>
      <c r="P281" s="5">
        <v>0</v>
      </c>
      <c r="Q281" s="5">
        <v>0</v>
      </c>
      <c r="R281" s="5">
        <v>-6985.7326497648519</v>
      </c>
      <c r="S281" s="5">
        <v>-19690.067005892037</v>
      </c>
    </row>
    <row r="282" spans="1:19" x14ac:dyDescent="0.25">
      <c r="A282" s="9" t="s">
        <v>210</v>
      </c>
      <c r="B282" s="5">
        <v>-3356096.0031430372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-3356096.0031430372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</row>
    <row r="283" spans="1:19" x14ac:dyDescent="0.25">
      <c r="A283" s="9" t="s">
        <v>211</v>
      </c>
      <c r="B283" s="5">
        <v>-18999919.082505837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-18991248.579769339</v>
      </c>
      <c r="Q283" s="5">
        <v>-8670.5027364969483</v>
      </c>
      <c r="R283" s="5">
        <v>0</v>
      </c>
      <c r="S283" s="5">
        <v>0</v>
      </c>
    </row>
    <row r="284" spans="1:19" x14ac:dyDescent="0.25">
      <c r="A284" s="10" t="s">
        <v>178</v>
      </c>
      <c r="B284" s="11">
        <v>-485590780.71383804</v>
      </c>
      <c r="C284" s="11">
        <v>-5694512.2182619395</v>
      </c>
      <c r="D284" s="11">
        <v>-256467.53249846253</v>
      </c>
      <c r="E284" s="11">
        <v>-39283.681942261275</v>
      </c>
      <c r="F284" s="11">
        <v>-30321616.289480045</v>
      </c>
      <c r="G284" s="11">
        <v>-293677.3788122593</v>
      </c>
      <c r="H284" s="11">
        <v>-80233418.729613468</v>
      </c>
      <c r="I284" s="11">
        <v>-30651278.640938248</v>
      </c>
      <c r="J284" s="11">
        <v>-5589103.2359783649</v>
      </c>
      <c r="K284" s="11">
        <v>-12932.865823898475</v>
      </c>
      <c r="L284" s="11">
        <v>-288896.20275519392</v>
      </c>
      <c r="M284" s="11">
        <v>-3764597.4941264042</v>
      </c>
      <c r="N284" s="11">
        <v>-261534.10197126836</v>
      </c>
      <c r="O284" s="11">
        <v>-306603697.05297869</v>
      </c>
      <c r="P284" s="11">
        <v>-21377189.664026886</v>
      </c>
      <c r="Q284" s="11">
        <v>-71841.14881221368</v>
      </c>
      <c r="R284" s="11">
        <v>-111044.40881261977</v>
      </c>
      <c r="S284" s="11">
        <v>-19690.067005892037</v>
      </c>
    </row>
    <row r="286" spans="1:19" x14ac:dyDescent="0.25">
      <c r="A286" s="12" t="s">
        <v>212</v>
      </c>
      <c r="B286" s="13">
        <v>-485590780.71383804</v>
      </c>
      <c r="C286" s="13">
        <v>-5694512.2182619395</v>
      </c>
      <c r="D286" s="13">
        <v>-256467.53249846253</v>
      </c>
      <c r="E286" s="13">
        <v>-39283.681942261275</v>
      </c>
      <c r="F286" s="13">
        <v>-30321616.289480045</v>
      </c>
      <c r="G286" s="13">
        <v>-293677.3788122593</v>
      </c>
      <c r="H286" s="13">
        <v>-80233418.729613468</v>
      </c>
      <c r="I286" s="13">
        <v>-30651278.640938248</v>
      </c>
      <c r="J286" s="13">
        <v>-5589103.2359783649</v>
      </c>
      <c r="K286" s="13">
        <v>-12932.865823898475</v>
      </c>
      <c r="L286" s="13">
        <v>-288896.20275519392</v>
      </c>
      <c r="M286" s="13">
        <v>-3764597.4941264042</v>
      </c>
      <c r="N286" s="13">
        <v>-261534.10197126836</v>
      </c>
      <c r="O286" s="13">
        <v>-306603697.05297869</v>
      </c>
      <c r="P286" s="13">
        <v>-21377189.664026886</v>
      </c>
      <c r="Q286" s="13">
        <v>-71841.14881221368</v>
      </c>
      <c r="R286" s="13">
        <v>-111044.40881261977</v>
      </c>
      <c r="S286" s="13">
        <v>-19690.067005892037</v>
      </c>
    </row>
    <row r="288" spans="1:19" x14ac:dyDescent="0.25">
      <c r="A288" s="7" t="s">
        <v>213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x14ac:dyDescent="0.25">
      <c r="A289" s="8" t="s">
        <v>175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x14ac:dyDescent="0.25">
      <c r="A290" s="9" t="s">
        <v>214</v>
      </c>
      <c r="B290" s="5">
        <v>-9862138.0834208224</v>
      </c>
      <c r="C290" s="5">
        <v>-161429.6478490578</v>
      </c>
      <c r="D290" s="5">
        <v>-6453.772266849317</v>
      </c>
      <c r="E290" s="5">
        <v>-69513.781567066137</v>
      </c>
      <c r="F290" s="5">
        <v>-621977.62519517576</v>
      </c>
      <c r="G290" s="5">
        <v>-7539.1440914461446</v>
      </c>
      <c r="H290" s="5">
        <v>-1846471.1774074978</v>
      </c>
      <c r="I290" s="5">
        <v>-725445.78756531223</v>
      </c>
      <c r="J290" s="5">
        <v>-152552.22708072909</v>
      </c>
      <c r="K290" s="5">
        <v>-8268.5996866146379</v>
      </c>
      <c r="L290" s="5">
        <v>-6319.0380368378001</v>
      </c>
      <c r="M290" s="5">
        <v>-13256.55202884678</v>
      </c>
      <c r="N290" s="5">
        <v>-1973.4612479101879</v>
      </c>
      <c r="O290" s="5">
        <v>-6051360.3108020192</v>
      </c>
      <c r="P290" s="5">
        <v>-182074.35709521567</v>
      </c>
      <c r="Q290" s="5">
        <v>-2171.4741962331991</v>
      </c>
      <c r="R290" s="5">
        <v>-1228.262745230991</v>
      </c>
      <c r="S290" s="5">
        <v>-4102.8645587790188</v>
      </c>
    </row>
    <row r="291" spans="1:19" x14ac:dyDescent="0.25">
      <c r="A291" s="9" t="s">
        <v>215</v>
      </c>
      <c r="B291" s="5">
        <v>-44836953.436504371</v>
      </c>
      <c r="C291" s="5">
        <v>-733919.31269419962</v>
      </c>
      <c r="D291" s="5">
        <v>-29341.252796387002</v>
      </c>
      <c r="E291" s="5">
        <v>-316035.54533042788</v>
      </c>
      <c r="F291" s="5">
        <v>-2827741.9747656244</v>
      </c>
      <c r="G291" s="5">
        <v>-34275.757418924368</v>
      </c>
      <c r="H291" s="5">
        <v>-8394745.7947729807</v>
      </c>
      <c r="I291" s="5">
        <v>-3298146.7834500009</v>
      </c>
      <c r="J291" s="5">
        <v>-693559.25098557852</v>
      </c>
      <c r="K291" s="5">
        <v>-37592.134281417311</v>
      </c>
      <c r="L291" s="5">
        <v>-28728.700797395519</v>
      </c>
      <c r="M291" s="5">
        <v>-60269.223673233144</v>
      </c>
      <c r="N291" s="5">
        <v>-8972.0899598885935</v>
      </c>
      <c r="O291" s="5">
        <v>-27511738.143178381</v>
      </c>
      <c r="P291" s="5">
        <v>-827777.85121296684</v>
      </c>
      <c r="Q291" s="5">
        <v>-9872.3305840499088</v>
      </c>
      <c r="R291" s="5">
        <v>-5584.1399755186367</v>
      </c>
      <c r="S291" s="5">
        <v>-18653.15062739922</v>
      </c>
    </row>
    <row r="292" spans="1:19" x14ac:dyDescent="0.25">
      <c r="A292" s="10" t="s">
        <v>178</v>
      </c>
      <c r="B292" s="11">
        <v>-54699091.519925192</v>
      </c>
      <c r="C292" s="11">
        <v>-895348.96054325742</v>
      </c>
      <c r="D292" s="11">
        <v>-35795.025063236317</v>
      </c>
      <c r="E292" s="11">
        <v>-385549.32689749403</v>
      </c>
      <c r="F292" s="11">
        <v>-3449719.5999608003</v>
      </c>
      <c r="G292" s="11">
        <v>-41814.90151037051</v>
      </c>
      <c r="H292" s="11">
        <v>-10241216.972180478</v>
      </c>
      <c r="I292" s="11">
        <v>-4023592.5710153133</v>
      </c>
      <c r="J292" s="11">
        <v>-846111.47806630761</v>
      </c>
      <c r="K292" s="11">
        <v>-45860.733968031949</v>
      </c>
      <c r="L292" s="11">
        <v>-35047.738834233322</v>
      </c>
      <c r="M292" s="11">
        <v>-73525.775702079918</v>
      </c>
      <c r="N292" s="11">
        <v>-10945.551207798781</v>
      </c>
      <c r="O292" s="11">
        <v>-33563098.453980401</v>
      </c>
      <c r="P292" s="11">
        <v>-1009852.2083081825</v>
      </c>
      <c r="Q292" s="11">
        <v>-12043.804780283108</v>
      </c>
      <c r="R292" s="11">
        <v>-6812.4027207496274</v>
      </c>
      <c r="S292" s="11">
        <v>-22756.01518617824</v>
      </c>
    </row>
    <row r="294" spans="1:19" x14ac:dyDescent="0.25">
      <c r="A294" s="12" t="s">
        <v>216</v>
      </c>
      <c r="B294" s="13">
        <v>-54699091.519925192</v>
      </c>
      <c r="C294" s="13">
        <v>-895348.96054325742</v>
      </c>
      <c r="D294" s="13">
        <v>-35795.025063236317</v>
      </c>
      <c r="E294" s="13">
        <v>-385549.32689749403</v>
      </c>
      <c r="F294" s="13">
        <v>-3449719.5999608003</v>
      </c>
      <c r="G294" s="13">
        <v>-41814.90151037051</v>
      </c>
      <c r="H294" s="13">
        <v>-10241216.972180478</v>
      </c>
      <c r="I294" s="13">
        <v>-4023592.5710153133</v>
      </c>
      <c r="J294" s="13">
        <v>-846111.47806630761</v>
      </c>
      <c r="K294" s="13">
        <v>-45860.733968031949</v>
      </c>
      <c r="L294" s="13">
        <v>-35047.738834233322</v>
      </c>
      <c r="M294" s="13">
        <v>-73525.775702079918</v>
      </c>
      <c r="N294" s="13">
        <v>-10945.551207798781</v>
      </c>
      <c r="O294" s="13">
        <v>-33563098.453980401</v>
      </c>
      <c r="P294" s="13">
        <v>-1009852.2083081825</v>
      </c>
      <c r="Q294" s="13">
        <v>-12043.804780283108</v>
      </c>
      <c r="R294" s="13">
        <v>-6812.4027207496274</v>
      </c>
      <c r="S294" s="13">
        <v>-22756.01518617824</v>
      </c>
    </row>
    <row r="296" spans="1:19" x14ac:dyDescent="0.25">
      <c r="A296" s="7" t="s">
        <v>217</v>
      </c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x14ac:dyDescent="0.25">
      <c r="A297" s="8" t="s">
        <v>218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x14ac:dyDescent="0.25">
      <c r="A298" s="9" t="s">
        <v>219</v>
      </c>
      <c r="B298" s="5">
        <v>-79866253.654557839</v>
      </c>
      <c r="C298" s="5">
        <v>-1307300.8199056522</v>
      </c>
      <c r="D298" s="5">
        <v>-52264.388161370269</v>
      </c>
      <c r="E298" s="5">
        <v>-562941.34843396035</v>
      </c>
      <c r="F298" s="5">
        <v>-5036942.533263226</v>
      </c>
      <c r="G298" s="5">
        <v>-61054.021881717948</v>
      </c>
      <c r="H298" s="5">
        <v>-14953221.519841567</v>
      </c>
      <c r="I298" s="5">
        <v>-5874855.613685024</v>
      </c>
      <c r="J298" s="5">
        <v>-1235409.0726106628</v>
      </c>
      <c r="K298" s="5">
        <v>-66961.34999867079</v>
      </c>
      <c r="L298" s="5">
        <v>-51173.274033882954</v>
      </c>
      <c r="M298" s="5">
        <v>-107355.13313290349</v>
      </c>
      <c r="N298" s="5">
        <v>-15981.621355312134</v>
      </c>
      <c r="O298" s="5">
        <v>-49005547.625631981</v>
      </c>
      <c r="P298" s="5">
        <v>-1474487.2424979347</v>
      </c>
      <c r="Q298" s="5">
        <v>-17585.183607623148</v>
      </c>
      <c r="R298" s="5">
        <v>-9946.8029280559003</v>
      </c>
      <c r="S298" s="5">
        <v>-33226.103588288031</v>
      </c>
    </row>
    <row r="299" spans="1:19" x14ac:dyDescent="0.25">
      <c r="A299" s="9" t="s">
        <v>220</v>
      </c>
      <c r="B299" s="5">
        <v>10220885.249371286</v>
      </c>
      <c r="C299" s="5">
        <v>160713.89616816572</v>
      </c>
      <c r="D299" s="5">
        <v>6461.085417175078</v>
      </c>
      <c r="E299" s="5">
        <v>59694.033706607792</v>
      </c>
      <c r="F299" s="5">
        <v>612480.55694060109</v>
      </c>
      <c r="G299" s="5">
        <v>4929.1130142929915</v>
      </c>
      <c r="H299" s="5">
        <v>2040564.6937304186</v>
      </c>
      <c r="I299" s="5">
        <v>797405.87479747948</v>
      </c>
      <c r="J299" s="5">
        <v>152273.0352284034</v>
      </c>
      <c r="K299" s="5">
        <v>7668.7733113712657</v>
      </c>
      <c r="L299" s="5">
        <v>6820.549055285398</v>
      </c>
      <c r="M299" s="5">
        <v>19868.330069959913</v>
      </c>
      <c r="N299" s="5">
        <v>2164.9534454182449</v>
      </c>
      <c r="O299" s="5">
        <v>6214623.9366702698</v>
      </c>
      <c r="P299" s="5">
        <v>128376.6521081129</v>
      </c>
      <c r="Q299" s="5">
        <v>1845.3223480306208</v>
      </c>
      <c r="R299" s="5">
        <v>1460.055570327002</v>
      </c>
      <c r="S299" s="5">
        <v>3534.3877893687113</v>
      </c>
    </row>
    <row r="300" spans="1:19" x14ac:dyDescent="0.25">
      <c r="A300" s="9" t="s">
        <v>221</v>
      </c>
      <c r="B300" s="5">
        <v>79030118.178375944</v>
      </c>
      <c r="C300" s="5">
        <v>1293614.4311801638</v>
      </c>
      <c r="D300" s="5">
        <v>51717.22202945585</v>
      </c>
      <c r="E300" s="5">
        <v>557047.80502986896</v>
      </c>
      <c r="F300" s="5">
        <v>4984209.793829035</v>
      </c>
      <c r="G300" s="5">
        <v>60414.835350198722</v>
      </c>
      <c r="H300" s="5">
        <v>14796673.310506189</v>
      </c>
      <c r="I300" s="5">
        <v>5813350.597845736</v>
      </c>
      <c r="J300" s="5">
        <v>1222475.3326899873</v>
      </c>
      <c r="K300" s="5">
        <v>66260.318490305755</v>
      </c>
      <c r="L300" s="5">
        <v>50637.530989803607</v>
      </c>
      <c r="M300" s="5">
        <v>106231.21118520705</v>
      </c>
      <c r="N300" s="5">
        <v>15814.306626366913</v>
      </c>
      <c r="O300" s="5">
        <v>48492498.93454475</v>
      </c>
      <c r="P300" s="5">
        <v>1459050.5463188128</v>
      </c>
      <c r="Q300" s="5">
        <v>17401.080870901547</v>
      </c>
      <c r="R300" s="5">
        <v>9842.6678970237699</v>
      </c>
      <c r="S300" s="5">
        <v>32878.252992144829</v>
      </c>
    </row>
    <row r="301" spans="1:19" x14ac:dyDescent="0.25">
      <c r="A301" s="9" t="s">
        <v>222</v>
      </c>
      <c r="B301" s="5">
        <v>-4392095.7599999979</v>
      </c>
      <c r="C301" s="5">
        <v>-81670.867220799759</v>
      </c>
      <c r="D301" s="5">
        <v>-3192.6904415646263</v>
      </c>
      <c r="E301" s="5">
        <v>-42605.755746396906</v>
      </c>
      <c r="F301" s="5">
        <v>-246444.37819914267</v>
      </c>
      <c r="G301" s="5">
        <v>-1982.1867757371501</v>
      </c>
      <c r="H301" s="5">
        <v>-952800.78894495906</v>
      </c>
      <c r="I301" s="5">
        <v>-384659.26038504916</v>
      </c>
      <c r="J301" s="5">
        <v>-76349.17683618734</v>
      </c>
      <c r="K301" s="5">
        <v>-5178.9599155162496</v>
      </c>
      <c r="L301" s="5">
        <v>-3321.6303611763778</v>
      </c>
      <c r="M301" s="5">
        <v>-437.78730361313001</v>
      </c>
      <c r="N301" s="5">
        <v>-305.43462261344951</v>
      </c>
      <c r="O301" s="5">
        <v>-2587101.572921854</v>
      </c>
      <c r="P301" s="5">
        <v>-2574.3427815299224</v>
      </c>
      <c r="Q301" s="5">
        <v>-923.8628638479704</v>
      </c>
      <c r="R301" s="5">
        <v>-395.3817279592152</v>
      </c>
      <c r="S301" s="5">
        <v>-2151.682952052176</v>
      </c>
    </row>
    <row r="302" spans="1:19" x14ac:dyDescent="0.25">
      <c r="A302" s="9" t="s">
        <v>223</v>
      </c>
      <c r="B302" s="5">
        <v>1189687.6866214508</v>
      </c>
      <c r="C302" s="5">
        <v>19473.552557991101</v>
      </c>
      <c r="D302" s="5">
        <v>778.53030784846055</v>
      </c>
      <c r="E302" s="5">
        <v>8385.5741302038423</v>
      </c>
      <c r="F302" s="5">
        <v>75030.29422115811</v>
      </c>
      <c r="G302" s="5">
        <v>909.46068868539282</v>
      </c>
      <c r="H302" s="5">
        <v>222743.18255146022</v>
      </c>
      <c r="I302" s="5">
        <v>87511.847175282135</v>
      </c>
      <c r="J302" s="5">
        <v>18402.65311532432</v>
      </c>
      <c r="K302" s="5">
        <v>997.45624625804282</v>
      </c>
      <c r="L302" s="5">
        <v>762.27707218543651</v>
      </c>
      <c r="M302" s="5">
        <v>1599.1620257567081</v>
      </c>
      <c r="N302" s="5">
        <v>238.06222614244552</v>
      </c>
      <c r="O302" s="5">
        <v>729986.62036313373</v>
      </c>
      <c r="P302" s="5">
        <v>21963.961450695919</v>
      </c>
      <c r="Q302" s="5">
        <v>261.94888889436135</v>
      </c>
      <c r="R302" s="5">
        <v>148.16757295192065</v>
      </c>
      <c r="S302" s="5">
        <v>494.93602747872512</v>
      </c>
    </row>
    <row r="303" spans="1:19" x14ac:dyDescent="0.25">
      <c r="A303" s="10" t="s">
        <v>224</v>
      </c>
      <c r="B303" s="11">
        <v>6182341.6998108486</v>
      </c>
      <c r="C303" s="11">
        <v>84830.192779868739</v>
      </c>
      <c r="D303" s="11">
        <v>3499.7591515444919</v>
      </c>
      <c r="E303" s="11">
        <v>19580.308686323318</v>
      </c>
      <c r="F303" s="11">
        <v>388333.73352842568</v>
      </c>
      <c r="G303" s="11">
        <v>3217.2003957220068</v>
      </c>
      <c r="H303" s="11">
        <v>1153958.8780015414</v>
      </c>
      <c r="I303" s="11">
        <v>438753.44574842422</v>
      </c>
      <c r="J303" s="11">
        <v>81392.77158686475</v>
      </c>
      <c r="K303" s="11">
        <v>2786.238133748026</v>
      </c>
      <c r="L303" s="11">
        <v>3725.4527222151073</v>
      </c>
      <c r="M303" s="11">
        <v>19905.782844407062</v>
      </c>
      <c r="N303" s="11">
        <v>1930.2663200020202</v>
      </c>
      <c r="O303" s="11">
        <v>3844460.2930243146</v>
      </c>
      <c r="P303" s="11">
        <v>132329.57459815685</v>
      </c>
      <c r="Q303" s="11">
        <v>999.30563635541034</v>
      </c>
      <c r="R303" s="11">
        <v>1108.7063842875771</v>
      </c>
      <c r="S303" s="11">
        <v>1529.7902686520565</v>
      </c>
    </row>
    <row r="305" spans="1:19" x14ac:dyDescent="0.25">
      <c r="A305" s="12" t="s">
        <v>225</v>
      </c>
      <c r="B305" s="13">
        <v>6182341.6998108486</v>
      </c>
      <c r="C305" s="13">
        <v>84830.192779868739</v>
      </c>
      <c r="D305" s="13">
        <v>3499.7591515444919</v>
      </c>
      <c r="E305" s="13">
        <v>19580.308686323318</v>
      </c>
      <c r="F305" s="13">
        <v>388333.73352842568</v>
      </c>
      <c r="G305" s="13">
        <v>3217.2003957220068</v>
      </c>
      <c r="H305" s="13">
        <v>1153958.8780015414</v>
      </c>
      <c r="I305" s="13">
        <v>438753.44574842422</v>
      </c>
      <c r="J305" s="13">
        <v>81392.77158686475</v>
      </c>
      <c r="K305" s="13">
        <v>2786.238133748026</v>
      </c>
      <c r="L305" s="13">
        <v>3725.4527222151073</v>
      </c>
      <c r="M305" s="13">
        <v>19905.782844407062</v>
      </c>
      <c r="N305" s="13">
        <v>1930.2663200020202</v>
      </c>
      <c r="O305" s="13">
        <v>3844460.2930243146</v>
      </c>
      <c r="P305" s="13">
        <v>132329.57459815685</v>
      </c>
      <c r="Q305" s="13">
        <v>999.30563635541034</v>
      </c>
      <c r="R305" s="13">
        <v>1108.7063842875771</v>
      </c>
      <c r="S305" s="13">
        <v>1529.7902686520565</v>
      </c>
    </row>
    <row r="307" spans="1:19" x14ac:dyDescent="0.25">
      <c r="A307" s="14" t="s">
        <v>226</v>
      </c>
      <c r="B307" s="15">
        <v>-1665924956.1672292</v>
      </c>
      <c r="C307" s="15">
        <v>-26032439.577757627</v>
      </c>
      <c r="D307" s="15">
        <v>-1052387.7893729715</v>
      </c>
      <c r="E307" s="15">
        <v>-10310516.281536849</v>
      </c>
      <c r="F307" s="15">
        <v>-100893151.20894611</v>
      </c>
      <c r="G307" s="15">
        <v>-830034.5287128163</v>
      </c>
      <c r="H307" s="15">
        <v>-329394721.63940096</v>
      </c>
      <c r="I307" s="15">
        <v>-127720823.9210483</v>
      </c>
      <c r="J307" s="15">
        <v>-24543539.097960383</v>
      </c>
      <c r="K307" s="15">
        <v>-1307557.8406823243</v>
      </c>
      <c r="L307" s="15">
        <v>-1123024.972398408</v>
      </c>
      <c r="M307" s="15">
        <v>-3961252.6114773727</v>
      </c>
      <c r="N307" s="15">
        <v>-336805.59380598943</v>
      </c>
      <c r="O307" s="15">
        <v>-1013198430.324568</v>
      </c>
      <c r="P307" s="15">
        <v>-24132298.476007834</v>
      </c>
      <c r="Q307" s="15">
        <v>-301150.99523658841</v>
      </c>
      <c r="R307" s="15">
        <v>-216769.03263799252</v>
      </c>
      <c r="S307" s="15">
        <v>-570052.27567859774</v>
      </c>
    </row>
    <row r="309" spans="1:19" x14ac:dyDescent="0.25">
      <c r="A309" s="6" t="s">
        <v>227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x14ac:dyDescent="0.25">
      <c r="A310" s="7" t="s">
        <v>228</v>
      </c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x14ac:dyDescent="0.25">
      <c r="A311" s="8" t="s">
        <v>229</v>
      </c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x14ac:dyDescent="0.25">
      <c r="A312" s="9" t="s">
        <v>230</v>
      </c>
      <c r="B312" s="5">
        <v>-47053743.423265509</v>
      </c>
      <c r="C312" s="5">
        <v>-770205.11845874856</v>
      </c>
      <c r="D312" s="5">
        <v>-30791.917714782248</v>
      </c>
      <c r="E312" s="5">
        <v>-331660.70223010919</v>
      </c>
      <c r="F312" s="5">
        <v>-2967548.7549850191</v>
      </c>
      <c r="G312" s="5">
        <v>-35970.389859608091</v>
      </c>
      <c r="H312" s="5">
        <v>-8809791.5771678817</v>
      </c>
      <c r="I312" s="5">
        <v>-3461210.912567832</v>
      </c>
      <c r="J312" s="5">
        <v>-727849.60938353837</v>
      </c>
      <c r="K312" s="5">
        <v>-39450.732167066242</v>
      </c>
      <c r="L312" s="5">
        <v>-30149.080448089462</v>
      </c>
      <c r="M312" s="5">
        <v>-63249.002657054887</v>
      </c>
      <c r="N312" s="5">
        <v>-9415.680294623693</v>
      </c>
      <c r="O312" s="5">
        <v>-28871949.775767554</v>
      </c>
      <c r="P312" s="5">
        <v>-868704.12990025943</v>
      </c>
      <c r="Q312" s="5">
        <v>-10360.429839404307</v>
      </c>
      <c r="R312" s="5">
        <v>-5860.2262087176086</v>
      </c>
      <c r="S312" s="5">
        <v>-19575.383615216368</v>
      </c>
    </row>
    <row r="313" spans="1:19" x14ac:dyDescent="0.25">
      <c r="A313" s="9" t="s">
        <v>231</v>
      </c>
      <c r="B313" s="5">
        <v>-526624109.44444072</v>
      </c>
      <c r="C313" s="5">
        <v>-8280673.3839529948</v>
      </c>
      <c r="D313" s="5">
        <v>-332902.99918723665</v>
      </c>
      <c r="E313" s="5">
        <v>-3075694.1862567612</v>
      </c>
      <c r="F313" s="5">
        <v>-31557641.043932058</v>
      </c>
      <c r="G313" s="5">
        <v>-253969.17078809033</v>
      </c>
      <c r="H313" s="5">
        <v>-105138697.71364978</v>
      </c>
      <c r="I313" s="5">
        <v>-41085791.341490611</v>
      </c>
      <c r="J313" s="5">
        <v>-7845763.8074444309</v>
      </c>
      <c r="K313" s="5">
        <v>-395128.29046589771</v>
      </c>
      <c r="L313" s="5">
        <v>-351424.116847681</v>
      </c>
      <c r="M313" s="5">
        <v>-1023702.0936992182</v>
      </c>
      <c r="N313" s="5">
        <v>-111547.7429171009</v>
      </c>
      <c r="O313" s="5">
        <v>-320204240.27188849</v>
      </c>
      <c r="P313" s="5">
        <v>-6614519.0402223114</v>
      </c>
      <c r="Q313" s="5">
        <v>-95078.969625388112</v>
      </c>
      <c r="R313" s="5">
        <v>-75228.362876899468</v>
      </c>
      <c r="S313" s="5">
        <v>-182106.9091957662</v>
      </c>
    </row>
    <row r="314" spans="1:19" x14ac:dyDescent="0.25">
      <c r="A314" s="9" t="s">
        <v>232</v>
      </c>
      <c r="B314" s="5">
        <v>-4451080.3537645796</v>
      </c>
      <c r="C314" s="5">
        <v>-47674.246073337672</v>
      </c>
      <c r="D314" s="5">
        <v>-2485.9783982972695</v>
      </c>
      <c r="E314" s="5">
        <v>-17421.881738187847</v>
      </c>
      <c r="F314" s="5">
        <v>-290205.00870850508</v>
      </c>
      <c r="G314" s="5">
        <v>-3288.5905091304971</v>
      </c>
      <c r="H314" s="5">
        <v>-889549.88869397365</v>
      </c>
      <c r="I314" s="5">
        <v>-290417.98028919951</v>
      </c>
      <c r="J314" s="5">
        <v>-59217.617987300044</v>
      </c>
      <c r="K314" s="5">
        <v>-3586.2264847439187</v>
      </c>
      <c r="L314" s="5">
        <v>-3216.9118547091134</v>
      </c>
      <c r="M314" s="5">
        <v>-11045.231454639199</v>
      </c>
      <c r="N314" s="5">
        <v>-779.72086202311539</v>
      </c>
      <c r="O314" s="5">
        <v>-2755168.2463218509</v>
      </c>
      <c r="P314" s="5">
        <v>-71749.760064807328</v>
      </c>
      <c r="Q314" s="5">
        <v>-1185.0640125018865</v>
      </c>
      <c r="R314" s="5">
        <v>-629.73775388667298</v>
      </c>
      <c r="S314" s="5">
        <v>-3458.2625574851741</v>
      </c>
    </row>
    <row r="315" spans="1:19" x14ac:dyDescent="0.25">
      <c r="A315" s="9" t="s">
        <v>233</v>
      </c>
      <c r="B315" s="5">
        <v>-61659.1404997969</v>
      </c>
      <c r="C315" s="5">
        <v>-1009.2753978258271</v>
      </c>
      <c r="D315" s="5">
        <v>-40.349673426730753</v>
      </c>
      <c r="E315" s="5">
        <v>-434.60758590688954</v>
      </c>
      <c r="F315" s="5">
        <v>-3888.6705352574932</v>
      </c>
      <c r="G315" s="5">
        <v>-47.135533983666264</v>
      </c>
      <c r="H315" s="5">
        <v>-11544.334990400292</v>
      </c>
      <c r="I315" s="5">
        <v>-4535.5645360179369</v>
      </c>
      <c r="J315" s="5">
        <v>-953.77281514039657</v>
      </c>
      <c r="K315" s="5">
        <v>-51.696168265036611</v>
      </c>
      <c r="L315" s="5">
        <v>-39.507300632095308</v>
      </c>
      <c r="M315" s="5">
        <v>-82.881378984506014</v>
      </c>
      <c r="N315" s="5">
        <v>-12.338290472768524</v>
      </c>
      <c r="O315" s="5">
        <v>-37833.750902949621</v>
      </c>
      <c r="P315" s="5">
        <v>-1138.3483247326435</v>
      </c>
      <c r="Q315" s="5">
        <v>-13.576288571979141</v>
      </c>
      <c r="R315" s="5">
        <v>-7.6792298524170119</v>
      </c>
      <c r="S315" s="5">
        <v>-25.651547376595165</v>
      </c>
    </row>
    <row r="316" spans="1:19" x14ac:dyDescent="0.25">
      <c r="A316" s="10" t="s">
        <v>234</v>
      </c>
      <c r="B316" s="11">
        <v>-578190592.36197054</v>
      </c>
      <c r="C316" s="11">
        <v>-9099562.0238829069</v>
      </c>
      <c r="D316" s="11">
        <v>-366221.24497374287</v>
      </c>
      <c r="E316" s="11">
        <v>-3425211.3778109653</v>
      </c>
      <c r="F316" s="11">
        <v>-34819283.478160843</v>
      </c>
      <c r="G316" s="11">
        <v>-293275.28669081256</v>
      </c>
      <c r="H316" s="11">
        <v>-114849583.51450203</v>
      </c>
      <c r="I316" s="11">
        <v>-44841955.798883662</v>
      </c>
      <c r="J316" s="11">
        <v>-8633784.8076304086</v>
      </c>
      <c r="K316" s="11">
        <v>-438216.94528597291</v>
      </c>
      <c r="L316" s="11">
        <v>-384829.61645111162</v>
      </c>
      <c r="M316" s="11">
        <v>-1098079.2091898969</v>
      </c>
      <c r="N316" s="11">
        <v>-121755.48236422046</v>
      </c>
      <c r="O316" s="11">
        <v>-351869192.04488087</v>
      </c>
      <c r="P316" s="11">
        <v>-7556111.2785121119</v>
      </c>
      <c r="Q316" s="11">
        <v>-106638.03976586628</v>
      </c>
      <c r="R316" s="11">
        <v>-81726.006069356168</v>
      </c>
      <c r="S316" s="11">
        <v>-205166.20691584432</v>
      </c>
    </row>
    <row r="318" spans="1:19" x14ac:dyDescent="0.25">
      <c r="A318" s="12" t="s">
        <v>235</v>
      </c>
      <c r="B318" s="13">
        <v>-578190592.36197054</v>
      </c>
      <c r="C318" s="13">
        <v>-9099562.0238829069</v>
      </c>
      <c r="D318" s="13">
        <v>-366221.24497374287</v>
      </c>
      <c r="E318" s="13">
        <v>-3425211.3778109653</v>
      </c>
      <c r="F318" s="13">
        <v>-34819283.478160843</v>
      </c>
      <c r="G318" s="13">
        <v>-293275.28669081256</v>
      </c>
      <c r="H318" s="13">
        <v>-114849583.51450203</v>
      </c>
      <c r="I318" s="13">
        <v>-44841955.798883662</v>
      </c>
      <c r="J318" s="13">
        <v>-8633784.8076304086</v>
      </c>
      <c r="K318" s="13">
        <v>-438216.94528597291</v>
      </c>
      <c r="L318" s="13">
        <v>-384829.61645111162</v>
      </c>
      <c r="M318" s="13">
        <v>-1098079.2091898969</v>
      </c>
      <c r="N318" s="13">
        <v>-121755.48236422046</v>
      </c>
      <c r="O318" s="13">
        <v>-351869192.04488087</v>
      </c>
      <c r="P318" s="13">
        <v>-7556111.2785121119</v>
      </c>
      <c r="Q318" s="13">
        <v>-106638.03976586628</v>
      </c>
      <c r="R318" s="13">
        <v>-81726.006069356168</v>
      </c>
      <c r="S318" s="13">
        <v>-205166.20691584432</v>
      </c>
    </row>
    <row r="320" spans="1:19" x14ac:dyDescent="0.25">
      <c r="A320" s="14" t="s">
        <v>236</v>
      </c>
      <c r="B320" s="15">
        <v>-578190592.36197054</v>
      </c>
      <c r="C320" s="15">
        <v>-9099562.0238829069</v>
      </c>
      <c r="D320" s="15">
        <v>-366221.24497374287</v>
      </c>
      <c r="E320" s="15">
        <v>-3425211.3778109653</v>
      </c>
      <c r="F320" s="15">
        <v>-34819283.478160843</v>
      </c>
      <c r="G320" s="15">
        <v>-293275.28669081256</v>
      </c>
      <c r="H320" s="15">
        <v>-114849583.51450203</v>
      </c>
      <c r="I320" s="15">
        <v>-44841955.798883662</v>
      </c>
      <c r="J320" s="15">
        <v>-8633784.8076304086</v>
      </c>
      <c r="K320" s="15">
        <v>-438216.94528597291</v>
      </c>
      <c r="L320" s="15">
        <v>-384829.61645111162</v>
      </c>
      <c r="M320" s="15">
        <v>-1098079.2091898969</v>
      </c>
      <c r="N320" s="15">
        <v>-121755.48236422046</v>
      </c>
      <c r="O320" s="15">
        <v>-351869192.04488087</v>
      </c>
      <c r="P320" s="15">
        <v>-7556111.2785121119</v>
      </c>
      <c r="Q320" s="15">
        <v>-106638.03976586628</v>
      </c>
      <c r="R320" s="15">
        <v>-81726.006069356168</v>
      </c>
      <c r="S320" s="15">
        <v>-205166.20691584432</v>
      </c>
    </row>
    <row r="322" spans="1:19" x14ac:dyDescent="0.25">
      <c r="A322" s="6" t="s">
        <v>237</v>
      </c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x14ac:dyDescent="0.25">
      <c r="A323" s="7" t="s">
        <v>237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x14ac:dyDescent="0.25">
      <c r="A324" s="8" t="s">
        <v>238</v>
      </c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x14ac:dyDescent="0.25">
      <c r="A325" s="9" t="s">
        <v>239</v>
      </c>
      <c r="B325" s="5">
        <v>-126038746.23342916</v>
      </c>
      <c r="C325" s="5">
        <v>-1665631.8931570919</v>
      </c>
      <c r="D325" s="5">
        <v>-107247.33829602256</v>
      </c>
      <c r="E325" s="5">
        <v>-702766.10801861493</v>
      </c>
      <c r="F325" s="5">
        <v>-9054954.6140580401</v>
      </c>
      <c r="G325" s="5">
        <v>-132385.83723917295</v>
      </c>
      <c r="H325" s="5">
        <v>-24947084.393366024</v>
      </c>
      <c r="I325" s="5">
        <v>-5315034.0104364036</v>
      </c>
      <c r="J325" s="5">
        <v>-1260755.071765214</v>
      </c>
      <c r="K325" s="5">
        <v>-94763.003853905262</v>
      </c>
      <c r="L325" s="5">
        <v>-100633.26791883942</v>
      </c>
      <c r="M325" s="5">
        <v>-484082.46365085972</v>
      </c>
      <c r="N325" s="5">
        <v>-13680.535019846349</v>
      </c>
      <c r="O325" s="5">
        <v>-79750501.846568823</v>
      </c>
      <c r="P325" s="5">
        <v>-2137728.0957082142</v>
      </c>
      <c r="Q325" s="5">
        <v>-50536.870234853144</v>
      </c>
      <c r="R325" s="5">
        <v>-19290.807581063931</v>
      </c>
      <c r="S325" s="5">
        <v>-201670.07655618215</v>
      </c>
    </row>
    <row r="326" spans="1:19" x14ac:dyDescent="0.25">
      <c r="A326" s="9" t="s">
        <v>240</v>
      </c>
      <c r="B326" s="5">
        <v>-21010235.216463398</v>
      </c>
      <c r="C326" s="5">
        <v>-277655.23622760322</v>
      </c>
      <c r="D326" s="5">
        <v>-17877.770695734009</v>
      </c>
      <c r="E326" s="5">
        <v>-117148.74729302429</v>
      </c>
      <c r="F326" s="5">
        <v>-1509430.488648426</v>
      </c>
      <c r="G326" s="5">
        <v>-22068.273946267942</v>
      </c>
      <c r="H326" s="5">
        <v>-4158595.088678889</v>
      </c>
      <c r="I326" s="5">
        <v>-885998.2987767423</v>
      </c>
      <c r="J326" s="5">
        <v>-210163.63142075361</v>
      </c>
      <c r="K326" s="5">
        <v>-15796.674120367494</v>
      </c>
      <c r="L326" s="5">
        <v>-16775.227402376473</v>
      </c>
      <c r="M326" s="5">
        <v>-80694.919057930936</v>
      </c>
      <c r="N326" s="5">
        <v>-2280.4991896833203</v>
      </c>
      <c r="O326" s="5">
        <v>-13294140.512348238</v>
      </c>
      <c r="P326" s="5">
        <v>-356352.08586166811</v>
      </c>
      <c r="Q326" s="5">
        <v>-8424.3263478015651</v>
      </c>
      <c r="R326" s="5">
        <v>-3215.7127621933573</v>
      </c>
      <c r="S326" s="5">
        <v>-33617.723685700665</v>
      </c>
    </row>
    <row r="327" spans="1:19" x14ac:dyDescent="0.25">
      <c r="A327" s="10" t="s">
        <v>241</v>
      </c>
      <c r="B327" s="11">
        <v>-147048981.44989255</v>
      </c>
      <c r="C327" s="11">
        <v>-1943287.1293846951</v>
      </c>
      <c r="D327" s="11">
        <v>-125125.10899175657</v>
      </c>
      <c r="E327" s="11">
        <v>-819914.85531163926</v>
      </c>
      <c r="F327" s="11">
        <v>-10564385.102706466</v>
      </c>
      <c r="G327" s="11">
        <v>-154454.11118544088</v>
      </c>
      <c r="H327" s="11">
        <v>-29105679.482044913</v>
      </c>
      <c r="I327" s="11">
        <v>-6201032.3092131456</v>
      </c>
      <c r="J327" s="11">
        <v>-1470918.7031859676</v>
      </c>
      <c r="K327" s="11">
        <v>-110559.67797427275</v>
      </c>
      <c r="L327" s="11">
        <v>-117408.4953212159</v>
      </c>
      <c r="M327" s="11">
        <v>-564777.38270879071</v>
      </c>
      <c r="N327" s="11">
        <v>-15961.034209529669</v>
      </c>
      <c r="O327" s="11">
        <v>-93044642.358917058</v>
      </c>
      <c r="P327" s="11">
        <v>-2494080.1815698822</v>
      </c>
      <c r="Q327" s="11">
        <v>-58961.196582654709</v>
      </c>
      <c r="R327" s="11">
        <v>-22506.520343257289</v>
      </c>
      <c r="S327" s="11">
        <v>-235287.8002418828</v>
      </c>
    </row>
    <row r="329" spans="1:19" x14ac:dyDescent="0.25">
      <c r="A329" s="12" t="s">
        <v>242</v>
      </c>
      <c r="B329" s="13">
        <v>-147048981.44989255</v>
      </c>
      <c r="C329" s="13">
        <v>-1943287.1293846951</v>
      </c>
      <c r="D329" s="13">
        <v>-125125.10899175657</v>
      </c>
      <c r="E329" s="13">
        <v>-819914.85531163926</v>
      </c>
      <c r="F329" s="13">
        <v>-10564385.102706466</v>
      </c>
      <c r="G329" s="13">
        <v>-154454.11118544088</v>
      </c>
      <c r="H329" s="13">
        <v>-29105679.482044913</v>
      </c>
      <c r="I329" s="13">
        <v>-6201032.3092131456</v>
      </c>
      <c r="J329" s="13">
        <v>-1470918.7031859676</v>
      </c>
      <c r="K329" s="13">
        <v>-110559.67797427275</v>
      </c>
      <c r="L329" s="13">
        <v>-117408.4953212159</v>
      </c>
      <c r="M329" s="13">
        <v>-564777.38270879071</v>
      </c>
      <c r="N329" s="13">
        <v>-15961.034209529669</v>
      </c>
      <c r="O329" s="13">
        <v>-93044642.358917058</v>
      </c>
      <c r="P329" s="13">
        <v>-2494080.1815698822</v>
      </c>
      <c r="Q329" s="13">
        <v>-58961.196582654709</v>
      </c>
      <c r="R329" s="13">
        <v>-22506.520343257289</v>
      </c>
      <c r="S329" s="13">
        <v>-235287.8002418828</v>
      </c>
    </row>
    <row r="331" spans="1:19" x14ac:dyDescent="0.25">
      <c r="A331" s="14" t="s">
        <v>242</v>
      </c>
      <c r="B331" s="15">
        <v>-147048981.44989255</v>
      </c>
      <c r="C331" s="15">
        <v>-1943287.1293846951</v>
      </c>
      <c r="D331" s="15">
        <v>-125125.10899175657</v>
      </c>
      <c r="E331" s="15">
        <v>-819914.85531163926</v>
      </c>
      <c r="F331" s="15">
        <v>-10564385.102706466</v>
      </c>
      <c r="G331" s="15">
        <v>-154454.11118544088</v>
      </c>
      <c r="H331" s="15">
        <v>-29105679.482044913</v>
      </c>
      <c r="I331" s="15">
        <v>-6201032.3092131456</v>
      </c>
      <c r="J331" s="15">
        <v>-1470918.7031859676</v>
      </c>
      <c r="K331" s="15">
        <v>-110559.67797427275</v>
      </c>
      <c r="L331" s="15">
        <v>-117408.4953212159</v>
      </c>
      <c r="M331" s="15">
        <v>-564777.38270879071</v>
      </c>
      <c r="N331" s="15">
        <v>-15961.034209529669</v>
      </c>
      <c r="O331" s="15">
        <v>-93044642.358917058</v>
      </c>
      <c r="P331" s="15">
        <v>-2494080.1815698822</v>
      </c>
      <c r="Q331" s="15">
        <v>-58961.196582654709</v>
      </c>
      <c r="R331" s="15">
        <v>-22506.520343257289</v>
      </c>
      <c r="S331" s="15">
        <v>-235287.8002418828</v>
      </c>
    </row>
    <row r="333" spans="1:19" x14ac:dyDescent="0.25">
      <c r="A333" s="6" t="s">
        <v>243</v>
      </c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x14ac:dyDescent="0.25">
      <c r="A334" s="7" t="s">
        <v>244</v>
      </c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x14ac:dyDescent="0.25">
      <c r="A335" s="8" t="s">
        <v>238</v>
      </c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x14ac:dyDescent="0.25">
      <c r="A336" s="9" t="s">
        <v>245</v>
      </c>
      <c r="B336" s="5">
        <v>-486245279.33413476</v>
      </c>
      <c r="C336" s="5">
        <v>-6425846.5698796613</v>
      </c>
      <c r="D336" s="5">
        <v>-413749.84697967925</v>
      </c>
      <c r="E336" s="5">
        <v>-2711203.5997819281</v>
      </c>
      <c r="F336" s="5">
        <v>-34933138.159881026</v>
      </c>
      <c r="G336" s="5">
        <v>-510731.74188058998</v>
      </c>
      <c r="H336" s="5">
        <v>-96243436.10145469</v>
      </c>
      <c r="I336" s="5">
        <v>-20504886.586928073</v>
      </c>
      <c r="J336" s="5">
        <v>-4863870.9949322576</v>
      </c>
      <c r="K336" s="5">
        <v>-365586.49349101982</v>
      </c>
      <c r="L336" s="5">
        <v>-388233.40386834607</v>
      </c>
      <c r="M336" s="5">
        <v>-1867543.2737384539</v>
      </c>
      <c r="N336" s="5">
        <v>-52778.179496054727</v>
      </c>
      <c r="O336" s="5">
        <v>-307669714.32422221</v>
      </c>
      <c r="P336" s="5">
        <v>-8247148.0088586733</v>
      </c>
      <c r="Q336" s="5">
        <v>-194966.35216053529</v>
      </c>
      <c r="R336" s="5">
        <v>-74422.067825581136</v>
      </c>
      <c r="S336" s="5">
        <v>-778023.62875606306</v>
      </c>
    </row>
    <row r="337" spans="1:19" x14ac:dyDescent="0.25">
      <c r="A337" s="9" t="s">
        <v>246</v>
      </c>
      <c r="B337" s="5">
        <v>-81423326.791883156</v>
      </c>
      <c r="C337" s="5">
        <v>-1076028.5547456697</v>
      </c>
      <c r="D337" s="5">
        <v>-69283.734840267614</v>
      </c>
      <c r="E337" s="5">
        <v>-453999.71184640919</v>
      </c>
      <c r="F337" s="5">
        <v>-5849665.683444961</v>
      </c>
      <c r="G337" s="5">
        <v>-85523.663240655442</v>
      </c>
      <c r="H337" s="5">
        <v>-16116271.113199769</v>
      </c>
      <c r="I337" s="5">
        <v>-3433608.8232759163</v>
      </c>
      <c r="J337" s="5">
        <v>-814470.75030992308</v>
      </c>
      <c r="K337" s="5">
        <v>-61218.627296456885</v>
      </c>
      <c r="L337" s="5">
        <v>-65010.924852547709</v>
      </c>
      <c r="M337" s="5">
        <v>-312726.09264983074</v>
      </c>
      <c r="N337" s="5">
        <v>-8837.8749146372247</v>
      </c>
      <c r="O337" s="5">
        <v>-51520277.436301358</v>
      </c>
      <c r="P337" s="5">
        <v>-1381011.3043069437</v>
      </c>
      <c r="Q337" s="5">
        <v>-32647.739073431483</v>
      </c>
      <c r="R337" s="5">
        <v>-12462.213221664875</v>
      </c>
      <c r="S337" s="5">
        <v>-130282.54436271814</v>
      </c>
    </row>
    <row r="338" spans="1:19" x14ac:dyDescent="0.25">
      <c r="A338" s="10" t="s">
        <v>241</v>
      </c>
      <c r="B338" s="11">
        <v>-567668606.12601793</v>
      </c>
      <c r="C338" s="11">
        <v>-7501875.1246253308</v>
      </c>
      <c r="D338" s="11">
        <v>-483033.58181994688</v>
      </c>
      <c r="E338" s="11">
        <v>-3165203.3116283375</v>
      </c>
      <c r="F338" s="11">
        <v>-40782803.843325987</v>
      </c>
      <c r="G338" s="11">
        <v>-596255.40512124542</v>
      </c>
      <c r="H338" s="11">
        <v>-112359707.21465446</v>
      </c>
      <c r="I338" s="11">
        <v>-23938495.41020399</v>
      </c>
      <c r="J338" s="11">
        <v>-5678341.7452421803</v>
      </c>
      <c r="K338" s="11">
        <v>-426805.12078747671</v>
      </c>
      <c r="L338" s="11">
        <v>-453244.32872089377</v>
      </c>
      <c r="M338" s="11">
        <v>-2180269.3663882846</v>
      </c>
      <c r="N338" s="11">
        <v>-61616.054410691955</v>
      </c>
      <c r="O338" s="11">
        <v>-359189991.76052356</v>
      </c>
      <c r="P338" s="11">
        <v>-9628159.3131656162</v>
      </c>
      <c r="Q338" s="11">
        <v>-227614.09123396676</v>
      </c>
      <c r="R338" s="11">
        <v>-86884.281047246011</v>
      </c>
      <c r="S338" s="11">
        <v>-908306.17311878118</v>
      </c>
    </row>
    <row r="340" spans="1:19" x14ac:dyDescent="0.25">
      <c r="A340" s="12" t="s">
        <v>247</v>
      </c>
      <c r="B340" s="13">
        <v>-567668606.12601793</v>
      </c>
      <c r="C340" s="13">
        <v>-7501875.1246253308</v>
      </c>
      <c r="D340" s="13">
        <v>-483033.58181994688</v>
      </c>
      <c r="E340" s="13">
        <v>-3165203.3116283375</v>
      </c>
      <c r="F340" s="13">
        <v>-40782803.843325987</v>
      </c>
      <c r="G340" s="13">
        <v>-596255.40512124542</v>
      </c>
      <c r="H340" s="13">
        <v>-112359707.21465446</v>
      </c>
      <c r="I340" s="13">
        <v>-23938495.41020399</v>
      </c>
      <c r="J340" s="13">
        <v>-5678341.7452421803</v>
      </c>
      <c r="K340" s="13">
        <v>-426805.12078747671</v>
      </c>
      <c r="L340" s="13">
        <v>-453244.32872089377</v>
      </c>
      <c r="M340" s="13">
        <v>-2180269.3663882846</v>
      </c>
      <c r="N340" s="13">
        <v>-61616.054410691955</v>
      </c>
      <c r="O340" s="13">
        <v>-359189991.76052356</v>
      </c>
      <c r="P340" s="13">
        <v>-9628159.3131656162</v>
      </c>
      <c r="Q340" s="13">
        <v>-227614.09123396676</v>
      </c>
      <c r="R340" s="13">
        <v>-86884.281047246011</v>
      </c>
      <c r="S340" s="13">
        <v>-908306.17311878118</v>
      </c>
    </row>
    <row r="342" spans="1:19" x14ac:dyDescent="0.25">
      <c r="A342" s="14" t="s">
        <v>248</v>
      </c>
      <c r="B342" s="15">
        <v>-567668606.12601793</v>
      </c>
      <c r="C342" s="15">
        <v>-7501875.1246253308</v>
      </c>
      <c r="D342" s="15">
        <v>-483033.58181994688</v>
      </c>
      <c r="E342" s="15">
        <v>-3165203.3116283375</v>
      </c>
      <c r="F342" s="15">
        <v>-40782803.843325987</v>
      </c>
      <c r="G342" s="15">
        <v>-596255.40512124542</v>
      </c>
      <c r="H342" s="15">
        <v>-112359707.21465446</v>
      </c>
      <c r="I342" s="15">
        <v>-23938495.41020399</v>
      </c>
      <c r="J342" s="15">
        <v>-5678341.7452421803</v>
      </c>
      <c r="K342" s="15">
        <v>-426805.12078747671</v>
      </c>
      <c r="L342" s="15">
        <v>-453244.32872089377</v>
      </c>
      <c r="M342" s="15">
        <v>-2180269.3663882846</v>
      </c>
      <c r="N342" s="15">
        <v>-61616.054410691955</v>
      </c>
      <c r="O342" s="15">
        <v>-359189991.76052356</v>
      </c>
      <c r="P342" s="15">
        <v>-9628159.3131656162</v>
      </c>
      <c r="Q342" s="15">
        <v>-227614.09123396676</v>
      </c>
      <c r="R342" s="15">
        <v>-86884.281047246011</v>
      </c>
      <c r="S342" s="15">
        <v>-908306.17311878118</v>
      </c>
    </row>
    <row r="344" spans="1:19" x14ac:dyDescent="0.25">
      <c r="A344" s="6" t="s">
        <v>249</v>
      </c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x14ac:dyDescent="0.25">
      <c r="A345" s="7" t="s">
        <v>250</v>
      </c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x14ac:dyDescent="0.25">
      <c r="A346" s="8" t="s">
        <v>238</v>
      </c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x14ac:dyDescent="0.25">
      <c r="A347" s="9" t="s">
        <v>251</v>
      </c>
      <c r="B347" s="5">
        <v>3666785.7063818844</v>
      </c>
      <c r="C347" s="5">
        <v>57656.788321992164</v>
      </c>
      <c r="D347" s="5">
        <v>2317.9416535243195</v>
      </c>
      <c r="E347" s="5">
        <v>21415.48644870385</v>
      </c>
      <c r="F347" s="5">
        <v>219729.98393311957</v>
      </c>
      <c r="G347" s="5">
        <v>1768.3400904106857</v>
      </c>
      <c r="H347" s="5">
        <v>732061.19326880039</v>
      </c>
      <c r="I347" s="5">
        <v>286072.72193689866</v>
      </c>
      <c r="J347" s="5">
        <v>54628.593846823627</v>
      </c>
      <c r="K347" s="5">
        <v>2751.2047809507249</v>
      </c>
      <c r="L347" s="5">
        <v>2446.9007503176263</v>
      </c>
      <c r="M347" s="5">
        <v>7127.8472395224053</v>
      </c>
      <c r="N347" s="5">
        <v>776.68618274822552</v>
      </c>
      <c r="O347" s="5">
        <v>2229522.5575419692</v>
      </c>
      <c r="P347" s="5">
        <v>46055.665580644702</v>
      </c>
      <c r="Q347" s="5">
        <v>662.01717799756705</v>
      </c>
      <c r="R347" s="5">
        <v>523.80109600854985</v>
      </c>
      <c r="S347" s="5">
        <v>1267.9765314521119</v>
      </c>
    </row>
    <row r="348" spans="1:19" x14ac:dyDescent="0.25">
      <c r="A348" s="10" t="s">
        <v>241</v>
      </c>
      <c r="B348" s="11">
        <v>3666785.7063818844</v>
      </c>
      <c r="C348" s="11">
        <v>57656.788321992164</v>
      </c>
      <c r="D348" s="11">
        <v>2317.9416535243195</v>
      </c>
      <c r="E348" s="11">
        <v>21415.48644870385</v>
      </c>
      <c r="F348" s="11">
        <v>219729.98393311957</v>
      </c>
      <c r="G348" s="11">
        <v>1768.3400904106857</v>
      </c>
      <c r="H348" s="11">
        <v>732061.19326880039</v>
      </c>
      <c r="I348" s="11">
        <v>286072.72193689866</v>
      </c>
      <c r="J348" s="11">
        <v>54628.593846823627</v>
      </c>
      <c r="K348" s="11">
        <v>2751.2047809507249</v>
      </c>
      <c r="L348" s="11">
        <v>2446.9007503176263</v>
      </c>
      <c r="M348" s="11">
        <v>7127.8472395224053</v>
      </c>
      <c r="N348" s="11">
        <v>776.68618274822552</v>
      </c>
      <c r="O348" s="11">
        <v>2229522.5575419692</v>
      </c>
      <c r="P348" s="11">
        <v>46055.665580644702</v>
      </c>
      <c r="Q348" s="11">
        <v>662.01717799756705</v>
      </c>
      <c r="R348" s="11">
        <v>523.80109600854985</v>
      </c>
      <c r="S348" s="11">
        <v>1267.9765314521119</v>
      </c>
    </row>
    <row r="350" spans="1:19" x14ac:dyDescent="0.25">
      <c r="A350" s="12" t="s">
        <v>252</v>
      </c>
      <c r="B350" s="13">
        <v>3666785.7063818844</v>
      </c>
      <c r="C350" s="13">
        <v>57656.788321992164</v>
      </c>
      <c r="D350" s="13">
        <v>2317.9416535243195</v>
      </c>
      <c r="E350" s="13">
        <v>21415.48644870385</v>
      </c>
      <c r="F350" s="13">
        <v>219729.98393311957</v>
      </c>
      <c r="G350" s="13">
        <v>1768.3400904106857</v>
      </c>
      <c r="H350" s="13">
        <v>732061.19326880039</v>
      </c>
      <c r="I350" s="13">
        <v>286072.72193689866</v>
      </c>
      <c r="J350" s="13">
        <v>54628.593846823627</v>
      </c>
      <c r="K350" s="13">
        <v>2751.2047809507249</v>
      </c>
      <c r="L350" s="13">
        <v>2446.9007503176263</v>
      </c>
      <c r="M350" s="13">
        <v>7127.8472395224053</v>
      </c>
      <c r="N350" s="13">
        <v>776.68618274822552</v>
      </c>
      <c r="O350" s="13">
        <v>2229522.5575419692</v>
      </c>
      <c r="P350" s="13">
        <v>46055.665580644702</v>
      </c>
      <c r="Q350" s="13">
        <v>662.01717799756705</v>
      </c>
      <c r="R350" s="13">
        <v>523.80109600854985</v>
      </c>
      <c r="S350" s="13">
        <v>1267.9765314521119</v>
      </c>
    </row>
    <row r="352" spans="1:19" x14ac:dyDescent="0.25">
      <c r="A352" s="14" t="s">
        <v>253</v>
      </c>
      <c r="B352" s="15">
        <v>3666785.7063818844</v>
      </c>
      <c r="C352" s="15">
        <v>57656.788321992164</v>
      </c>
      <c r="D352" s="15">
        <v>2317.9416535243195</v>
      </c>
      <c r="E352" s="15">
        <v>21415.48644870385</v>
      </c>
      <c r="F352" s="15">
        <v>219729.98393311957</v>
      </c>
      <c r="G352" s="15">
        <v>1768.3400904106857</v>
      </c>
      <c r="H352" s="15">
        <v>732061.19326880039</v>
      </c>
      <c r="I352" s="15">
        <v>286072.72193689866</v>
      </c>
      <c r="J352" s="15">
        <v>54628.593846823627</v>
      </c>
      <c r="K352" s="15">
        <v>2751.2047809507249</v>
      </c>
      <c r="L352" s="15">
        <v>2446.9007503176263</v>
      </c>
      <c r="M352" s="15">
        <v>7127.8472395224053</v>
      </c>
      <c r="N352" s="15">
        <v>776.68618274822552</v>
      </c>
      <c r="O352" s="15">
        <v>2229522.5575419692</v>
      </c>
      <c r="P352" s="15">
        <v>46055.665580644702</v>
      </c>
      <c r="Q352" s="15">
        <v>662.01717799756705</v>
      </c>
      <c r="R352" s="15">
        <v>523.80109600854985</v>
      </c>
      <c r="S352" s="15">
        <v>1267.9765314521119</v>
      </c>
    </row>
    <row r="354" spans="1:19" x14ac:dyDescent="0.25">
      <c r="A354" s="6" t="s">
        <v>254</v>
      </c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x14ac:dyDescent="0.25">
      <c r="A355" s="7" t="s">
        <v>255</v>
      </c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x14ac:dyDescent="0.25">
      <c r="A356" s="8" t="s">
        <v>256</v>
      </c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x14ac:dyDescent="0.25">
      <c r="A357" s="9" t="s">
        <v>257</v>
      </c>
      <c r="B357" s="5">
        <v>5759289.0000000009</v>
      </c>
      <c r="C357" s="5">
        <v>96888.822799578775</v>
      </c>
      <c r="D357" s="5">
        <v>3785.1083706357581</v>
      </c>
      <c r="E357" s="5">
        <v>0</v>
      </c>
      <c r="F357" s="5">
        <v>339728.22217825567</v>
      </c>
      <c r="G357" s="5">
        <v>2316.5403005591502</v>
      </c>
      <c r="H357" s="5">
        <v>1221746.8868045094</v>
      </c>
      <c r="I357" s="5">
        <v>502127.59417536703</v>
      </c>
      <c r="J357" s="5">
        <v>95381.277578160763</v>
      </c>
      <c r="K357" s="5">
        <v>0</v>
      </c>
      <c r="L357" s="5">
        <v>4346.1730772652691</v>
      </c>
      <c r="M357" s="5">
        <v>6884.2670318266773</v>
      </c>
      <c r="N357" s="5">
        <v>3047.9739511197035</v>
      </c>
      <c r="O357" s="5">
        <v>3439682.8233469394</v>
      </c>
      <c r="P357" s="5">
        <v>40209.046744712665</v>
      </c>
      <c r="Q357" s="5">
        <v>1064.5826410850361</v>
      </c>
      <c r="R357" s="5">
        <v>2079.6809999857928</v>
      </c>
      <c r="S357" s="5">
        <v>0</v>
      </c>
    </row>
    <row r="358" spans="1:19" x14ac:dyDescent="0.25">
      <c r="A358" s="10" t="s">
        <v>258</v>
      </c>
      <c r="B358" s="11">
        <v>5759289.0000000009</v>
      </c>
      <c r="C358" s="11">
        <v>96888.822799578775</v>
      </c>
      <c r="D358" s="11">
        <v>3785.1083706357581</v>
      </c>
      <c r="E358" s="11">
        <v>0</v>
      </c>
      <c r="F358" s="11">
        <v>339728.22217825567</v>
      </c>
      <c r="G358" s="11">
        <v>2316.5403005591502</v>
      </c>
      <c r="H358" s="11">
        <v>1221746.8868045094</v>
      </c>
      <c r="I358" s="11">
        <v>502127.59417536703</v>
      </c>
      <c r="J358" s="11">
        <v>95381.277578160763</v>
      </c>
      <c r="K358" s="11">
        <v>0</v>
      </c>
      <c r="L358" s="11">
        <v>4346.1730772652691</v>
      </c>
      <c r="M358" s="11">
        <v>6884.2670318266773</v>
      </c>
      <c r="N358" s="11">
        <v>3047.9739511197035</v>
      </c>
      <c r="O358" s="11">
        <v>3439682.8233469394</v>
      </c>
      <c r="P358" s="11">
        <v>40209.046744712665</v>
      </c>
      <c r="Q358" s="11">
        <v>1064.5826410850361</v>
      </c>
      <c r="R358" s="11">
        <v>2079.6809999857928</v>
      </c>
      <c r="S358" s="11">
        <v>0</v>
      </c>
    </row>
    <row r="360" spans="1:19" x14ac:dyDescent="0.25">
      <c r="A360" s="12" t="s">
        <v>259</v>
      </c>
      <c r="B360" s="13">
        <v>5759289.0000000009</v>
      </c>
      <c r="C360" s="13">
        <v>96888.822799578775</v>
      </c>
      <c r="D360" s="13">
        <v>3785.1083706357581</v>
      </c>
      <c r="E360" s="13">
        <v>0</v>
      </c>
      <c r="F360" s="13">
        <v>339728.22217825567</v>
      </c>
      <c r="G360" s="13">
        <v>2316.5403005591502</v>
      </c>
      <c r="H360" s="13">
        <v>1221746.8868045094</v>
      </c>
      <c r="I360" s="13">
        <v>502127.59417536703</v>
      </c>
      <c r="J360" s="13">
        <v>95381.277578160763</v>
      </c>
      <c r="K360" s="13">
        <v>0</v>
      </c>
      <c r="L360" s="13">
        <v>4346.1730772652691</v>
      </c>
      <c r="M360" s="13">
        <v>6884.2670318266773</v>
      </c>
      <c r="N360" s="13">
        <v>3047.9739511197035</v>
      </c>
      <c r="O360" s="13">
        <v>3439682.8233469394</v>
      </c>
      <c r="P360" s="13">
        <v>40209.046744712665</v>
      </c>
      <c r="Q360" s="13">
        <v>1064.5826410850361</v>
      </c>
      <c r="R360" s="13">
        <v>2079.6809999857928</v>
      </c>
      <c r="S360" s="13">
        <v>0</v>
      </c>
    </row>
    <row r="362" spans="1:19" x14ac:dyDescent="0.25">
      <c r="A362" s="14" t="s">
        <v>260</v>
      </c>
      <c r="B362" s="15">
        <v>5759289.0000000009</v>
      </c>
      <c r="C362" s="15">
        <v>96888.822799578775</v>
      </c>
      <c r="D362" s="15">
        <v>3785.1083706357581</v>
      </c>
      <c r="E362" s="15">
        <v>0</v>
      </c>
      <c r="F362" s="15">
        <v>339728.22217825567</v>
      </c>
      <c r="G362" s="15">
        <v>2316.5403005591502</v>
      </c>
      <c r="H362" s="15">
        <v>1221746.8868045094</v>
      </c>
      <c r="I362" s="15">
        <v>502127.59417536703</v>
      </c>
      <c r="J362" s="15">
        <v>95381.277578160763</v>
      </c>
      <c r="K362" s="15">
        <v>0</v>
      </c>
      <c r="L362" s="15">
        <v>4346.1730772652691</v>
      </c>
      <c r="M362" s="15">
        <v>6884.2670318266773</v>
      </c>
      <c r="N362" s="15">
        <v>3047.9739511197035</v>
      </c>
      <c r="O362" s="15">
        <v>3439682.8233469394</v>
      </c>
      <c r="P362" s="15">
        <v>40209.046744712665</v>
      </c>
      <c r="Q362" s="15">
        <v>1064.5826410850361</v>
      </c>
      <c r="R362" s="15">
        <v>2079.6809999857928</v>
      </c>
      <c r="S362" s="15">
        <v>0</v>
      </c>
    </row>
    <row r="364" spans="1:19" x14ac:dyDescent="0.25">
      <c r="A364" s="16" t="s">
        <v>261</v>
      </c>
      <c r="B364" s="17">
        <v>1617604876.7933044</v>
      </c>
      <c r="C364" s="17">
        <v>22772590.926210154</v>
      </c>
      <c r="D364" s="17">
        <v>1270670.7263966098</v>
      </c>
      <c r="E364" s="17">
        <v>9261655.7482121568</v>
      </c>
      <c r="F364" s="17">
        <v>110147949.34168406</v>
      </c>
      <c r="G364" s="17">
        <v>1417919.810649273</v>
      </c>
      <c r="H364" s="17">
        <v>321430478.9799543</v>
      </c>
      <c r="I364" s="17">
        <v>86525327.07358785</v>
      </c>
      <c r="J364" s="17">
        <v>18771729.624224398</v>
      </c>
      <c r="K364" s="17">
        <v>1227297.8539348142</v>
      </c>
      <c r="L364" s="17">
        <v>1227278.5694664491</v>
      </c>
      <c r="M364" s="17">
        <v>5257494.364640235</v>
      </c>
      <c r="N364" s="17">
        <v>227149.39654931764</v>
      </c>
      <c r="O364" s="17">
        <v>1010046543.2676957</v>
      </c>
      <c r="P364" s="17">
        <v>25273384.184107777</v>
      </c>
      <c r="Q364" s="17">
        <v>539554.0125311492</v>
      </c>
      <c r="R364" s="17">
        <v>242162.84924437184</v>
      </c>
      <c r="S364" s="17">
        <v>1965690.0642165067</v>
      </c>
    </row>
  </sheetData>
  <pageMargins left="0.25" right="0.25" top="0.75" bottom="0.25" header="0.25" footer="0.25"/>
  <pageSetup scale="70" orientation="landscape"/>
  <headerFooter>
    <oddHeader>&amp;R&amp;"Arial"&amp;10 &amp;BFLORIDA POWER &amp;&amp; LIGHT COMPANY&amp;B
&amp;B AND SUBSIDIARIES&amp;B
&amp;B December 2017 - ANNUAL COS STUDY&amp;B
&amp;B PAGE &amp;P OF &amp;N&amp;B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workbookViewId="0">
      <pane xSplit="1" ySplit="7" topLeftCell="B8" activePane="bottomRight" state="frozen"/>
      <selection activeCell="B6" sqref="B6"/>
      <selection pane="topRight" activeCell="B6" sqref="B6"/>
      <selection pane="bottomLeft" activeCell="B6" sqref="B6"/>
      <selection pane="bottomRight" activeCell="A5" sqref="A5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s="578" customFormat="1" x14ac:dyDescent="0.25">
      <c r="A1" s="578" t="s">
        <v>1174</v>
      </c>
    </row>
    <row r="2" spans="1:23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</row>
    <row r="3" spans="1:23" x14ac:dyDescent="0.25">
      <c r="A3" s="111" t="s">
        <v>619</v>
      </c>
    </row>
    <row r="4" spans="1:23" x14ac:dyDescent="0.25">
      <c r="A4" s="111" t="s">
        <v>641</v>
      </c>
    </row>
    <row r="5" spans="1:23" x14ac:dyDescent="0.25">
      <c r="A5" s="111" t="s">
        <v>524</v>
      </c>
    </row>
    <row r="6" spans="1:23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</row>
    <row r="7" spans="1:23" ht="25.5" x14ac:dyDescent="0.25">
      <c r="A7" s="112" t="s">
        <v>535</v>
      </c>
      <c r="B7" s="112" t="s">
        <v>536</v>
      </c>
      <c r="C7" s="112" t="s">
        <v>4</v>
      </c>
      <c r="D7" s="112" t="s">
        <v>5</v>
      </c>
      <c r="E7" s="112" t="s">
        <v>6</v>
      </c>
      <c r="F7" s="112" t="s">
        <v>7</v>
      </c>
      <c r="G7" s="112" t="s">
        <v>8</v>
      </c>
      <c r="H7" s="112" t="s">
        <v>9</v>
      </c>
      <c r="I7" s="112" t="s">
        <v>10</v>
      </c>
      <c r="J7" s="112" t="s">
        <v>11</v>
      </c>
      <c r="K7" s="112" t="s">
        <v>12</v>
      </c>
      <c r="L7" s="112" t="s">
        <v>13</v>
      </c>
      <c r="M7" s="112" t="s">
        <v>14</v>
      </c>
      <c r="N7" s="112" t="s">
        <v>15</v>
      </c>
      <c r="O7" s="112" t="s">
        <v>16</v>
      </c>
      <c r="P7" s="112" t="s">
        <v>17</v>
      </c>
      <c r="Q7" s="112" t="s">
        <v>18</v>
      </c>
      <c r="R7" s="112" t="s">
        <v>19</v>
      </c>
      <c r="S7" s="112" t="s">
        <v>20</v>
      </c>
    </row>
    <row r="8" spans="1:23" x14ac:dyDescent="0.25">
      <c r="A8" s="113" t="s">
        <v>642</v>
      </c>
      <c r="B8" s="114">
        <v>0</v>
      </c>
      <c r="C8" s="114">
        <v>0</v>
      </c>
      <c r="D8" s="114">
        <v>0</v>
      </c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  <c r="Q8" s="114">
        <v>0</v>
      </c>
      <c r="R8" s="114">
        <v>0</v>
      </c>
      <c r="S8" s="114">
        <v>0</v>
      </c>
    </row>
    <row r="9" spans="1:23" x14ac:dyDescent="0.25">
      <c r="A9" s="115" t="s">
        <v>643</v>
      </c>
      <c r="B9" s="114">
        <v>43122297.36666742</v>
      </c>
      <c r="C9" s="114">
        <v>670829.5974007108</v>
      </c>
      <c r="D9" s="114">
        <v>27063.080901482725</v>
      </c>
      <c r="E9" s="114">
        <v>247143.97232610278</v>
      </c>
      <c r="F9" s="114">
        <v>2578465.0860279412</v>
      </c>
      <c r="G9" s="114">
        <v>20919.111974527885</v>
      </c>
      <c r="H9" s="114">
        <v>8542954.394384075</v>
      </c>
      <c r="I9" s="114">
        <v>3336173.2628921955</v>
      </c>
      <c r="J9" s="114">
        <v>636283.52921941027</v>
      </c>
      <c r="K9" s="114">
        <v>31857.836486918823</v>
      </c>
      <c r="L9" s="114">
        <v>28402.220528670237</v>
      </c>
      <c r="M9" s="114">
        <v>98055.535053750471</v>
      </c>
      <c r="N9" s="114">
        <v>9318.7885906183492</v>
      </c>
      <c r="O9" s="114">
        <v>26267650.125043198</v>
      </c>
      <c r="P9" s="114">
        <v>598304.7347641316</v>
      </c>
      <c r="Q9" s="114">
        <v>7748.943070878373</v>
      </c>
      <c r="R9" s="114">
        <v>6116.6041527687294</v>
      </c>
      <c r="S9" s="114">
        <v>15010.543850038706</v>
      </c>
    </row>
    <row r="10" spans="1:23" x14ac:dyDescent="0.25">
      <c r="A10" s="115" t="s">
        <v>644</v>
      </c>
      <c r="B10" s="114">
        <v>-13074538.029894501</v>
      </c>
      <c r="C10" s="114">
        <v>-198356.58197054511</v>
      </c>
      <c r="D10" s="114">
        <v>-8068.5285772061434</v>
      </c>
      <c r="E10" s="114">
        <v>-71653.110732906294</v>
      </c>
      <c r="F10" s="114">
        <v>-777870.72219474253</v>
      </c>
      <c r="G10" s="114">
        <v>-6428.3122068324392</v>
      </c>
      <c r="H10" s="114">
        <v>-2544022.2733039618</v>
      </c>
      <c r="I10" s="114">
        <v>-991928.19653482095</v>
      </c>
      <c r="J10" s="114">
        <v>-188625.28784501943</v>
      </c>
      <c r="K10" s="114">
        <v>-9312.8759236911537</v>
      </c>
      <c r="L10" s="114">
        <v>-8350.902902295782</v>
      </c>
      <c r="M10" s="114">
        <v>-39645.839044058303</v>
      </c>
      <c r="N10" s="114">
        <v>-2954.1735385859188</v>
      </c>
      <c r="O10" s="114">
        <v>-7997654.9277971275</v>
      </c>
      <c r="P10" s="114">
        <v>-220898.01774395182</v>
      </c>
      <c r="Q10" s="114">
        <v>-2323.9920554265991</v>
      </c>
      <c r="R10" s="114">
        <v>-1824.2755212346754</v>
      </c>
      <c r="S10" s="114">
        <v>-4620.0120020940703</v>
      </c>
    </row>
    <row r="11" spans="1:23" x14ac:dyDescent="0.25">
      <c r="A11" s="116" t="s">
        <v>645</v>
      </c>
      <c r="B11" s="117">
        <v>30047759.336772926</v>
      </c>
      <c r="C11" s="117">
        <v>472473.01543016569</v>
      </c>
      <c r="D11" s="117">
        <v>18994.552324276581</v>
      </c>
      <c r="E11" s="117">
        <v>175490.86159319652</v>
      </c>
      <c r="F11" s="117">
        <v>1800594.3638331986</v>
      </c>
      <c r="G11" s="117">
        <v>14490.799767695446</v>
      </c>
      <c r="H11" s="117">
        <v>5998932.1210801126</v>
      </c>
      <c r="I11" s="117">
        <v>2344245.0663573747</v>
      </c>
      <c r="J11" s="117">
        <v>447658.24137439084</v>
      </c>
      <c r="K11" s="117">
        <v>22544.960563227669</v>
      </c>
      <c r="L11" s="117">
        <v>20051.317626374454</v>
      </c>
      <c r="M11" s="117">
        <v>58409.696009692168</v>
      </c>
      <c r="N11" s="117">
        <v>6364.6150520324309</v>
      </c>
      <c r="O11" s="117">
        <v>18269995.197246071</v>
      </c>
      <c r="P11" s="117">
        <v>377406.71702017973</v>
      </c>
      <c r="Q11" s="117">
        <v>5424.9510154517739</v>
      </c>
      <c r="R11" s="117">
        <v>4292.3286315340538</v>
      </c>
      <c r="S11" s="117">
        <v>10390.531847944636</v>
      </c>
    </row>
    <row r="12" spans="1:23" x14ac:dyDescent="0.25">
      <c r="A12" s="115" t="s">
        <v>646</v>
      </c>
      <c r="B12" s="114">
        <v>233315.26429952582</v>
      </c>
      <c r="C12" s="114">
        <v>4057.1914427177771</v>
      </c>
      <c r="D12" s="114">
        <v>158.94539462508843</v>
      </c>
      <c r="E12" s="114">
        <v>1722.5041920832468</v>
      </c>
      <c r="F12" s="114">
        <v>13764.914903118264</v>
      </c>
      <c r="G12" s="114">
        <v>109.01072588068831</v>
      </c>
      <c r="H12" s="114">
        <v>49152.660385928786</v>
      </c>
      <c r="I12" s="114">
        <v>19528.5473502895</v>
      </c>
      <c r="J12" s="114">
        <v>3827.3149947680581</v>
      </c>
      <c r="K12" s="114">
        <v>230.33531234187768</v>
      </c>
      <c r="L12" s="114">
        <v>168.40338875039856</v>
      </c>
      <c r="M12" s="114">
        <v>103.57822899669999</v>
      </c>
      <c r="N12" s="114">
        <v>38.418740334296388</v>
      </c>
      <c r="O12" s="114">
        <v>139285.56830218341</v>
      </c>
      <c r="P12" s="114">
        <v>952.27209217210009</v>
      </c>
      <c r="Q12" s="114">
        <v>46.203548039225034</v>
      </c>
      <c r="R12" s="114">
        <v>33.640977192285945</v>
      </c>
      <c r="S12" s="114">
        <v>135.7543201041151</v>
      </c>
    </row>
    <row r="13" spans="1:23" x14ac:dyDescent="0.25">
      <c r="A13" s="115" t="s">
        <v>647</v>
      </c>
      <c r="B13" s="114">
        <v>747986.58345663804</v>
      </c>
      <c r="C13" s="114">
        <v>12354.287816031154</v>
      </c>
      <c r="D13" s="114">
        <v>490.5675986042977</v>
      </c>
      <c r="E13" s="114">
        <v>5379.6755131337677</v>
      </c>
      <c r="F13" s="114">
        <v>44326.025429144465</v>
      </c>
      <c r="G13" s="114">
        <v>392.65821849629509</v>
      </c>
      <c r="H13" s="114">
        <v>150654.78846227945</v>
      </c>
      <c r="I13" s="114">
        <v>59493.549130958301</v>
      </c>
      <c r="J13" s="114">
        <v>11672.993430511089</v>
      </c>
      <c r="K13" s="114">
        <v>711.69030443632516</v>
      </c>
      <c r="L13" s="114">
        <v>501.52823228666932</v>
      </c>
      <c r="M13" s="114">
        <v>1166.1778052033555</v>
      </c>
      <c r="N13" s="114">
        <v>124.33813284643576</v>
      </c>
      <c r="O13" s="114">
        <v>451311.83158612525</v>
      </c>
      <c r="P13" s="114">
        <v>8749.0541155507144</v>
      </c>
      <c r="Q13" s="114">
        <v>147.06631269084397</v>
      </c>
      <c r="R13" s="114">
        <v>93.629033076946286</v>
      </c>
      <c r="S13" s="114">
        <v>416.72233526253672</v>
      </c>
    </row>
    <row r="14" spans="1:23" x14ac:dyDescent="0.25">
      <c r="A14" s="115" t="s">
        <v>648</v>
      </c>
      <c r="B14" s="114">
        <v>630074.74349233333</v>
      </c>
      <c r="C14" s="114">
        <v>15677.725575451423</v>
      </c>
      <c r="D14" s="114">
        <v>597.45862763857087</v>
      </c>
      <c r="E14" s="114">
        <v>8602.7027959556672</v>
      </c>
      <c r="F14" s="114">
        <v>35101.216330779149</v>
      </c>
      <c r="G14" s="114">
        <v>413.07741980115429</v>
      </c>
      <c r="H14" s="114">
        <v>151864.72395493634</v>
      </c>
      <c r="I14" s="114">
        <v>61742.728883992881</v>
      </c>
      <c r="J14" s="114">
        <v>14687.198951017011</v>
      </c>
      <c r="K14" s="114">
        <v>986.65130025636324</v>
      </c>
      <c r="L14" s="114">
        <v>525.1561161814833</v>
      </c>
      <c r="M14" s="114">
        <v>575.72930115923668</v>
      </c>
      <c r="N14" s="114">
        <v>62.145381334732015</v>
      </c>
      <c r="O14" s="114">
        <v>335167.88621057721</v>
      </c>
      <c r="P14" s="114">
        <v>3297.9882613114355</v>
      </c>
      <c r="Q14" s="114">
        <v>192.67014151015019</v>
      </c>
      <c r="R14" s="114">
        <v>68.269417159281758</v>
      </c>
      <c r="S14" s="114">
        <v>511.41482327109719</v>
      </c>
    </row>
    <row r="15" spans="1:23" x14ac:dyDescent="0.25">
      <c r="A15" s="118" t="s">
        <v>649</v>
      </c>
      <c r="B15" s="119">
        <v>31659135.928021416</v>
      </c>
      <c r="C15" s="119">
        <v>504562.22026436601</v>
      </c>
      <c r="D15" s="119">
        <v>20241.523945144538</v>
      </c>
      <c r="E15" s="119">
        <v>191195.74409436921</v>
      </c>
      <c r="F15" s="119">
        <v>1893786.5204962404</v>
      </c>
      <c r="G15" s="119">
        <v>15405.546131873583</v>
      </c>
      <c r="H15" s="119">
        <v>6350604.2938832566</v>
      </c>
      <c r="I15" s="119">
        <v>2485009.8917226153</v>
      </c>
      <c r="J15" s="119">
        <v>477845.74875068699</v>
      </c>
      <c r="K15" s="119">
        <v>24473.637480262234</v>
      </c>
      <c r="L15" s="119">
        <v>21246.405363593003</v>
      </c>
      <c r="M15" s="119">
        <v>60255.18134505146</v>
      </c>
      <c r="N15" s="119">
        <v>6589.5173065478948</v>
      </c>
      <c r="O15" s="119">
        <v>19195760.483344957</v>
      </c>
      <c r="P15" s="119">
        <v>390406.03148921399</v>
      </c>
      <c r="Q15" s="119">
        <v>5810.8910176919935</v>
      </c>
      <c r="R15" s="119">
        <v>4487.8680589625674</v>
      </c>
      <c r="S15" s="119">
        <v>11454.423326582386</v>
      </c>
    </row>
    <row r="16" spans="1:23" x14ac:dyDescent="0.25">
      <c r="A16" s="115" t="s">
        <v>650</v>
      </c>
      <c r="B16" s="114">
        <v>3552622.4345462453</v>
      </c>
      <c r="C16" s="114">
        <v>62569.286019985928</v>
      </c>
      <c r="D16" s="114">
        <v>2474.1874053122806</v>
      </c>
      <c r="E16" s="114">
        <v>28002.692194326799</v>
      </c>
      <c r="F16" s="114">
        <v>217557.4064615696</v>
      </c>
      <c r="G16" s="114">
        <v>2470.9271329056937</v>
      </c>
      <c r="H16" s="114">
        <v>704272.54166937165</v>
      </c>
      <c r="I16" s="114">
        <v>278602.4789709535</v>
      </c>
      <c r="J16" s="114">
        <v>59055.565371662582</v>
      </c>
      <c r="K16" s="114">
        <v>3331.574085802853</v>
      </c>
      <c r="L16" s="114">
        <v>2393.6818247917422</v>
      </c>
      <c r="M16" s="114">
        <v>4698.6721046629273</v>
      </c>
      <c r="N16" s="114">
        <v>646.60654320476851</v>
      </c>
      <c r="O16" s="114">
        <v>2130452.6092482908</v>
      </c>
      <c r="P16" s="114">
        <v>53198.901713585095</v>
      </c>
      <c r="Q16" s="114">
        <v>806.147839395853</v>
      </c>
      <c r="R16" s="114">
        <v>444.0953294797925</v>
      </c>
      <c r="S16" s="114">
        <v>1645.0606309438017</v>
      </c>
    </row>
    <row r="17" spans="1:19" x14ac:dyDescent="0.25">
      <c r="A17" s="115" t="s">
        <v>651</v>
      </c>
      <c r="B17" s="114">
        <v>-2675641.8641278753</v>
      </c>
      <c r="C17" s="114">
        <v>-45704.649175357044</v>
      </c>
      <c r="D17" s="114">
        <v>-1810.4624508626771</v>
      </c>
      <c r="E17" s="114">
        <v>-19938.215374993779</v>
      </c>
      <c r="F17" s="114">
        <v>-165282.5217404041</v>
      </c>
      <c r="G17" s="114">
        <v>-1883.499781426525</v>
      </c>
      <c r="H17" s="114">
        <v>-521378.75849826256</v>
      </c>
      <c r="I17" s="114">
        <v>-205827.53500423476</v>
      </c>
      <c r="J17" s="114">
        <v>-43188.208086535116</v>
      </c>
      <c r="K17" s="114">
        <v>-2376.4976722437245</v>
      </c>
      <c r="L17" s="114">
        <v>-1761.4332708722666</v>
      </c>
      <c r="M17" s="114">
        <v>-3286.9137167719532</v>
      </c>
      <c r="N17" s="114">
        <v>-495.22523324487383</v>
      </c>
      <c r="O17" s="114">
        <v>-1619429.8442839358</v>
      </c>
      <c r="P17" s="114">
        <v>-41184.422544743851</v>
      </c>
      <c r="Q17" s="114">
        <v>-594.28236093037629</v>
      </c>
      <c r="R17" s="114">
        <v>-338.72037001736089</v>
      </c>
      <c r="S17" s="114">
        <v>-1160.6745630380831</v>
      </c>
    </row>
    <row r="18" spans="1:19" x14ac:dyDescent="0.25">
      <c r="A18" s="120" t="s">
        <v>652</v>
      </c>
      <c r="B18" s="121">
        <v>876980.57041837077</v>
      </c>
      <c r="C18" s="121">
        <v>16864.636844628887</v>
      </c>
      <c r="D18" s="121">
        <v>663.72495444960362</v>
      </c>
      <c r="E18" s="121">
        <v>8064.476819333021</v>
      </c>
      <c r="F18" s="121">
        <v>52274.884721165508</v>
      </c>
      <c r="G18" s="121">
        <v>587.42735147916869</v>
      </c>
      <c r="H18" s="121">
        <v>182893.78317110901</v>
      </c>
      <c r="I18" s="121">
        <v>72774.943966718769</v>
      </c>
      <c r="J18" s="121">
        <v>15867.35728512746</v>
      </c>
      <c r="K18" s="121">
        <v>955.07641355912858</v>
      </c>
      <c r="L18" s="121">
        <v>632.24855391947551</v>
      </c>
      <c r="M18" s="121">
        <v>1411.7583878909736</v>
      </c>
      <c r="N18" s="121">
        <v>151.38130995989474</v>
      </c>
      <c r="O18" s="121">
        <v>511022.76496435498</v>
      </c>
      <c r="P18" s="121">
        <v>12014.479168841242</v>
      </c>
      <c r="Q18" s="121">
        <v>211.86547846547666</v>
      </c>
      <c r="R18" s="121">
        <v>105.3749594624316</v>
      </c>
      <c r="S18" s="121">
        <v>484.38606790571868</v>
      </c>
    </row>
    <row r="19" spans="1:19" x14ac:dyDescent="0.25">
      <c r="A19" s="122" t="s">
        <v>622</v>
      </c>
      <c r="B19" s="123">
        <v>32536116.498439785</v>
      </c>
      <c r="C19" s="123">
        <v>521426.85710899491</v>
      </c>
      <c r="D19" s="123">
        <v>20905.248899594142</v>
      </c>
      <c r="E19" s="123">
        <v>199260.22091370221</v>
      </c>
      <c r="F19" s="123">
        <v>1946061.4052174059</v>
      </c>
      <c r="G19" s="123">
        <v>15992.973483352753</v>
      </c>
      <c r="H19" s="123">
        <v>6533498.0770543665</v>
      </c>
      <c r="I19" s="123">
        <v>2557784.8356893337</v>
      </c>
      <c r="J19" s="123">
        <v>493713.10603581445</v>
      </c>
      <c r="K19" s="123">
        <v>25428.713893821361</v>
      </c>
      <c r="L19" s="123">
        <v>21878.653917512482</v>
      </c>
      <c r="M19" s="123">
        <v>61666.939732942432</v>
      </c>
      <c r="N19" s="123">
        <v>6740.8986165077904</v>
      </c>
      <c r="O19" s="123">
        <v>19706783.248309311</v>
      </c>
      <c r="P19" s="123">
        <v>402420.51065805525</v>
      </c>
      <c r="Q19" s="123">
        <v>6022.7564961574699</v>
      </c>
      <c r="R19" s="123">
        <v>4593.2430184249988</v>
      </c>
      <c r="S19" s="123">
        <v>11938.809394488104</v>
      </c>
    </row>
    <row r="21" spans="1:19" x14ac:dyDescent="0.25">
      <c r="A21" s="124" t="s">
        <v>653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0</v>
      </c>
      <c r="S21" s="114">
        <v>0</v>
      </c>
    </row>
    <row r="22" spans="1:19" x14ac:dyDescent="0.25">
      <c r="A22" s="115" t="s">
        <v>624</v>
      </c>
      <c r="B22" s="114">
        <v>5728328.91693033</v>
      </c>
      <c r="C22" s="114">
        <v>87801.051055551216</v>
      </c>
      <c r="D22" s="114">
        <v>4110.1740210085154</v>
      </c>
      <c r="E22" s="114">
        <v>35872.549580752726</v>
      </c>
      <c r="F22" s="114">
        <v>369374.40575301123</v>
      </c>
      <c r="G22" s="114">
        <v>4185.180158041022</v>
      </c>
      <c r="H22" s="114">
        <v>1138573.8538527316</v>
      </c>
      <c r="I22" s="114">
        <v>381365.61194297881</v>
      </c>
      <c r="J22" s="114">
        <v>78384.777910273478</v>
      </c>
      <c r="K22" s="114">
        <v>4567.0204515012783</v>
      </c>
      <c r="L22" s="114">
        <v>4095.1575278993737</v>
      </c>
      <c r="M22" s="114">
        <v>14050.829224799847</v>
      </c>
      <c r="N22" s="114">
        <v>992.12877995252029</v>
      </c>
      <c r="O22" s="114">
        <v>3506971.8613940501</v>
      </c>
      <c r="P22" s="114">
        <v>91273.209567096099</v>
      </c>
      <c r="Q22" s="114">
        <v>1508.3751218177488</v>
      </c>
      <c r="R22" s="114">
        <v>801.42358541161195</v>
      </c>
      <c r="S22" s="114">
        <v>4401.3070034532248</v>
      </c>
    </row>
    <row r="23" spans="1:19" x14ac:dyDescent="0.25">
      <c r="A23" s="115" t="s">
        <v>625</v>
      </c>
      <c r="B23" s="114">
        <v>193876.14515275299</v>
      </c>
      <c r="C23" s="114">
        <v>1614.9450980846721</v>
      </c>
      <c r="D23" s="114">
        <v>65.724599898368766</v>
      </c>
      <c r="E23" s="114">
        <v>428.28981098687211</v>
      </c>
      <c r="F23" s="114">
        <v>12157.450408720078</v>
      </c>
      <c r="G23" s="114">
        <v>109.14045453559109</v>
      </c>
      <c r="H23" s="114">
        <v>22479.418997914705</v>
      </c>
      <c r="I23" s="114">
        <v>7920.5774294435623</v>
      </c>
      <c r="J23" s="114">
        <v>1604.9739878592748</v>
      </c>
      <c r="K23" s="114">
        <v>53.363587456734813</v>
      </c>
      <c r="L23" s="114">
        <v>65.642896361252539</v>
      </c>
      <c r="M23" s="114">
        <v>678.54397099415269</v>
      </c>
      <c r="N23" s="114">
        <v>34.913412818145716</v>
      </c>
      <c r="O23" s="114">
        <v>145343.26965788877</v>
      </c>
      <c r="P23" s="114">
        <v>1246.7139604689721</v>
      </c>
      <c r="Q23" s="114">
        <v>20.49352747674396</v>
      </c>
      <c r="R23" s="114">
        <v>21.091738171667615</v>
      </c>
      <c r="S23" s="114">
        <v>31.591613673414532</v>
      </c>
    </row>
    <row r="24" spans="1:19" x14ac:dyDescent="0.25">
      <c r="A24" s="125" t="s">
        <v>626</v>
      </c>
      <c r="B24" s="126">
        <v>5922205.0620830841</v>
      </c>
      <c r="C24" s="126">
        <v>89415.99615363589</v>
      </c>
      <c r="D24" s="126">
        <v>4175.8986209068835</v>
      </c>
      <c r="E24" s="126">
        <v>36300.839391739595</v>
      </c>
      <c r="F24" s="126">
        <v>381531.8561617313</v>
      </c>
      <c r="G24" s="126">
        <v>4294.3206125766128</v>
      </c>
      <c r="H24" s="126">
        <v>1161053.2728506464</v>
      </c>
      <c r="I24" s="126">
        <v>389286.18937242235</v>
      </c>
      <c r="J24" s="126">
        <v>79989.751898132759</v>
      </c>
      <c r="K24" s="126">
        <v>4620.3840389580128</v>
      </c>
      <c r="L24" s="126">
        <v>4160.8004242606266</v>
      </c>
      <c r="M24" s="126">
        <v>14729.373195794</v>
      </c>
      <c r="N24" s="126">
        <v>1027.0421927706659</v>
      </c>
      <c r="O24" s="126">
        <v>3652315.131051939</v>
      </c>
      <c r="P24" s="126">
        <v>92519.923527565072</v>
      </c>
      <c r="Q24" s="126">
        <v>1528.8686492944928</v>
      </c>
      <c r="R24" s="126">
        <v>822.5153235832795</v>
      </c>
      <c r="S24" s="126">
        <v>4432.8986171266388</v>
      </c>
    </row>
    <row r="26" spans="1:19" x14ac:dyDescent="0.25">
      <c r="A26" s="127" t="s">
        <v>654</v>
      </c>
      <c r="B26" s="114">
        <v>0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14">
        <v>0</v>
      </c>
      <c r="Q26" s="114">
        <v>0</v>
      </c>
      <c r="R26" s="114">
        <v>0</v>
      </c>
      <c r="S26" s="114">
        <v>0</v>
      </c>
    </row>
    <row r="27" spans="1:19" x14ac:dyDescent="0.25">
      <c r="A27" s="115" t="s">
        <v>655</v>
      </c>
      <c r="B27" s="114">
        <v>-1354606.3923110501</v>
      </c>
      <c r="C27" s="114">
        <v>-22209.876729663989</v>
      </c>
      <c r="D27" s="114">
        <v>-884.13671403332978</v>
      </c>
      <c r="E27" s="114">
        <v>-9334.0616831608932</v>
      </c>
      <c r="F27" s="114">
        <v>-84850.819365061674</v>
      </c>
      <c r="G27" s="114">
        <v>-1006.201554109392</v>
      </c>
      <c r="H27" s="114">
        <v>-255739.62728510861</v>
      </c>
      <c r="I27" s="114">
        <v>-100795.36928878191</v>
      </c>
      <c r="J27" s="114">
        <v>-21031.248452410033</v>
      </c>
      <c r="K27" s="114">
        <v>-1112.0059578330518</v>
      </c>
      <c r="L27" s="114">
        <v>-861.36378555290401</v>
      </c>
      <c r="M27" s="114">
        <v>-1681.4538925013887</v>
      </c>
      <c r="N27" s="114">
        <v>-267.53848914413999</v>
      </c>
      <c r="O27" s="114">
        <v>-830289.93077954813</v>
      </c>
      <c r="P27" s="114">
        <v>-23521.810905052771</v>
      </c>
      <c r="Q27" s="114">
        <v>-296.55349670975448</v>
      </c>
      <c r="R27" s="114">
        <v>-175.01729805652431</v>
      </c>
      <c r="S27" s="114">
        <v>-549.37663432141881</v>
      </c>
    </row>
    <row r="28" spans="1:19" x14ac:dyDescent="0.25">
      <c r="A28" s="115" t="s">
        <v>656</v>
      </c>
      <c r="B28" s="114">
        <v>-1672107.2978670399</v>
      </c>
      <c r="C28" s="114">
        <v>-26117.269770537492</v>
      </c>
      <c r="D28" s="114">
        <v>-1055.8875485245158</v>
      </c>
      <c r="E28" s="114">
        <v>-10330.096590223178</v>
      </c>
      <c r="F28" s="114">
        <v>-101281.48494247458</v>
      </c>
      <c r="G28" s="114">
        <v>-833.25172910853871</v>
      </c>
      <c r="H28" s="114">
        <v>-330548.68051740265</v>
      </c>
      <c r="I28" s="114">
        <v>-128159.57736679666</v>
      </c>
      <c r="J28" s="114">
        <v>-24624.931869547261</v>
      </c>
      <c r="K28" s="114">
        <v>-1310.3440788160719</v>
      </c>
      <c r="L28" s="114">
        <v>-1126.7504251206233</v>
      </c>
      <c r="M28" s="114">
        <v>-3981.1583943217779</v>
      </c>
      <c r="N28" s="114">
        <v>-338.73586012599134</v>
      </c>
      <c r="O28" s="114">
        <v>-1017042.8906175921</v>
      </c>
      <c r="P28" s="114">
        <v>-24264.628050605996</v>
      </c>
      <c r="Q28" s="114">
        <v>-302.15030087294383</v>
      </c>
      <c r="R28" s="114">
        <v>-217.87773902228011</v>
      </c>
      <c r="S28" s="114">
        <v>-571.58206594724982</v>
      </c>
    </row>
    <row r="29" spans="1:19" x14ac:dyDescent="0.25">
      <c r="A29" s="115" t="s">
        <v>657</v>
      </c>
      <c r="B29" s="114">
        <v>-578190.59236197057</v>
      </c>
      <c r="C29" s="114">
        <v>-9099.5620238829015</v>
      </c>
      <c r="D29" s="114">
        <v>-366.22124497374313</v>
      </c>
      <c r="E29" s="114">
        <v>-3425.211377810966</v>
      </c>
      <c r="F29" s="114">
        <v>-34819.283478160825</v>
      </c>
      <c r="G29" s="114">
        <v>-293.27528669081249</v>
      </c>
      <c r="H29" s="114">
        <v>-114849.58351450204</v>
      </c>
      <c r="I29" s="114">
        <v>-44841.955798883646</v>
      </c>
      <c r="J29" s="114">
        <v>-8633.7848076304126</v>
      </c>
      <c r="K29" s="114">
        <v>-438.21694528597294</v>
      </c>
      <c r="L29" s="114">
        <v>-384.82961645111175</v>
      </c>
      <c r="M29" s="114">
        <v>-1098.079209189897</v>
      </c>
      <c r="N29" s="114">
        <v>-121.75548236422048</v>
      </c>
      <c r="O29" s="114">
        <v>-351869.19204488088</v>
      </c>
      <c r="P29" s="114">
        <v>-7556.1112785121104</v>
      </c>
      <c r="Q29" s="114">
        <v>-106.63803976586625</v>
      </c>
      <c r="R29" s="114">
        <v>-81.726006069356174</v>
      </c>
      <c r="S29" s="114">
        <v>-205.16620691584433</v>
      </c>
    </row>
    <row r="30" spans="1:19" x14ac:dyDescent="0.25">
      <c r="A30" s="115" t="s">
        <v>658</v>
      </c>
      <c r="B30" s="114">
        <v>6182.3416998108532</v>
      </c>
      <c r="C30" s="114">
        <v>84.830192779868469</v>
      </c>
      <c r="D30" s="114">
        <v>3.4997591515444686</v>
      </c>
      <c r="E30" s="114">
        <v>19.58030868632337</v>
      </c>
      <c r="F30" s="114">
        <v>388.3337335284271</v>
      </c>
      <c r="G30" s="114">
        <v>3.2172003957220325</v>
      </c>
      <c r="H30" s="114">
        <v>1153.9588780015401</v>
      </c>
      <c r="I30" s="114">
        <v>438.75344574842381</v>
      </c>
      <c r="J30" s="114">
        <v>81.392771586864512</v>
      </c>
      <c r="K30" s="114">
        <v>2.786238133748042</v>
      </c>
      <c r="L30" s="114">
        <v>3.7254527222151124</v>
      </c>
      <c r="M30" s="114">
        <v>19.905782844407014</v>
      </c>
      <c r="N30" s="114">
        <v>1.9302663200020211</v>
      </c>
      <c r="O30" s="114">
        <v>3844.4602930243154</v>
      </c>
      <c r="P30" s="114">
        <v>132.32957459815722</v>
      </c>
      <c r="Q30" s="114">
        <v>0.99930563635540115</v>
      </c>
      <c r="R30" s="114">
        <v>1.1087063842875748</v>
      </c>
      <c r="S30" s="114">
        <v>1.5297902686520612</v>
      </c>
    </row>
    <row r="31" spans="1:19" x14ac:dyDescent="0.25">
      <c r="A31" s="115" t="s">
        <v>659</v>
      </c>
      <c r="B31" s="114">
        <v>5759.2890000000007</v>
      </c>
      <c r="C31" s="114">
        <v>96.888822799578776</v>
      </c>
      <c r="D31" s="114">
        <v>3.7851083706357582</v>
      </c>
      <c r="E31" s="114">
        <v>0</v>
      </c>
      <c r="F31" s="114">
        <v>339.72822217825569</v>
      </c>
      <c r="G31" s="114">
        <v>2.3165403005591503</v>
      </c>
      <c r="H31" s="114">
        <v>1221.7468868045094</v>
      </c>
      <c r="I31" s="114">
        <v>502.12759417536705</v>
      </c>
      <c r="J31" s="114">
        <v>95.381277578160763</v>
      </c>
      <c r="K31" s="114">
        <v>0</v>
      </c>
      <c r="L31" s="114">
        <v>4.3461730772652691</v>
      </c>
      <c r="M31" s="114">
        <v>6.8842670318266777</v>
      </c>
      <c r="N31" s="114">
        <v>3.0479739511197037</v>
      </c>
      <c r="O31" s="114">
        <v>3439.6828233469396</v>
      </c>
      <c r="P31" s="114">
        <v>40.209046744712666</v>
      </c>
      <c r="Q31" s="114">
        <v>1.0645826410850361</v>
      </c>
      <c r="R31" s="114">
        <v>2.079680999985793</v>
      </c>
      <c r="S31" s="114">
        <v>0</v>
      </c>
    </row>
    <row r="32" spans="1:19" x14ac:dyDescent="0.25">
      <c r="A32" s="128" t="s">
        <v>627</v>
      </c>
      <c r="B32" s="129">
        <v>-3592962.6518402491</v>
      </c>
      <c r="C32" s="129">
        <v>-57244.989508504936</v>
      </c>
      <c r="D32" s="129">
        <v>-2298.960640009409</v>
      </c>
      <c r="E32" s="129">
        <v>-23069.789342508713</v>
      </c>
      <c r="F32" s="129">
        <v>-220223.52582999039</v>
      </c>
      <c r="G32" s="129">
        <v>-2127.1948292124621</v>
      </c>
      <c r="H32" s="129">
        <v>-698762.18555220729</v>
      </c>
      <c r="I32" s="129">
        <v>-272856.02141453844</v>
      </c>
      <c r="J32" s="129">
        <v>-54113.191080422679</v>
      </c>
      <c r="K32" s="129">
        <v>-2857.7807438013488</v>
      </c>
      <c r="L32" s="129">
        <v>-2364.8722013251586</v>
      </c>
      <c r="M32" s="129">
        <v>-6733.9014461368297</v>
      </c>
      <c r="N32" s="129">
        <v>-723.05159136323005</v>
      </c>
      <c r="O32" s="129">
        <v>-2191917.8703256496</v>
      </c>
      <c r="P32" s="129">
        <v>-55170.011612828006</v>
      </c>
      <c r="Q32" s="129">
        <v>-703.27794907112411</v>
      </c>
      <c r="R32" s="129">
        <v>-471.43265576388728</v>
      </c>
      <c r="S32" s="129">
        <v>-1324.5951169158607</v>
      </c>
    </row>
    <row r="34" spans="1:23" x14ac:dyDescent="0.25">
      <c r="A34" s="130" t="s">
        <v>660</v>
      </c>
      <c r="B34" s="131">
        <v>2329242.4102428346</v>
      </c>
      <c r="C34" s="131">
        <v>32171.006645130954</v>
      </c>
      <c r="D34" s="131">
        <v>1876.937980897475</v>
      </c>
      <c r="E34" s="131">
        <v>13231.050049230877</v>
      </c>
      <c r="F34" s="131">
        <v>161308.33033174093</v>
      </c>
      <c r="G34" s="131">
        <v>2167.1257833641512</v>
      </c>
      <c r="H34" s="131">
        <v>462291.08729843929</v>
      </c>
      <c r="I34" s="131">
        <v>116430.1679578839</v>
      </c>
      <c r="J34" s="131">
        <v>25876.56081771008</v>
      </c>
      <c r="K34" s="131">
        <v>1762.6032951566642</v>
      </c>
      <c r="L34" s="131">
        <v>1795.9282229354681</v>
      </c>
      <c r="M34" s="131">
        <v>7995.4717496571702</v>
      </c>
      <c r="N34" s="131">
        <v>303.99060140743597</v>
      </c>
      <c r="O34" s="131">
        <v>1460397.2607262894</v>
      </c>
      <c r="P34" s="131">
        <v>37349.911914737066</v>
      </c>
      <c r="Q34" s="131">
        <v>825.59070022336869</v>
      </c>
      <c r="R34" s="131">
        <v>351.08266781939221</v>
      </c>
      <c r="S34" s="131">
        <v>3108.3035002107781</v>
      </c>
    </row>
    <row r="35" spans="1:23" x14ac:dyDescent="0.25">
      <c r="A35" s="115" t="s">
        <v>661</v>
      </c>
      <c r="B35" s="114">
        <v>-711050.80186952872</v>
      </c>
      <c r="C35" s="114">
        <v>-9387.5054656880402</v>
      </c>
      <c r="D35" s="114">
        <v>-605.84074915817894</v>
      </c>
      <c r="E35" s="114">
        <v>-3963.702680491273</v>
      </c>
      <c r="F35" s="114">
        <v>-51127.458962099328</v>
      </c>
      <c r="G35" s="114">
        <v>-748.94117621627584</v>
      </c>
      <c r="H35" s="114">
        <v>-140733.3255034305</v>
      </c>
      <c r="I35" s="114">
        <v>-29853.454997480269</v>
      </c>
      <c r="J35" s="114">
        <v>-7094.6318545813292</v>
      </c>
      <c r="K35" s="114">
        <v>-534.61359398079878</v>
      </c>
      <c r="L35" s="114">
        <v>-568.20592329179203</v>
      </c>
      <c r="M35" s="114">
        <v>-2737.9189018575535</v>
      </c>
      <c r="N35" s="114">
        <v>-76.80040243747338</v>
      </c>
      <c r="O35" s="114">
        <v>-450005.1115618989</v>
      </c>
      <c r="P35" s="114">
        <v>-12076.183829154852</v>
      </c>
      <c r="Q35" s="114">
        <v>-285.91327063862406</v>
      </c>
      <c r="R35" s="114">
        <v>-108.86700029449472</v>
      </c>
      <c r="S35" s="114">
        <v>-1142.3259968292118</v>
      </c>
    </row>
    <row r="36" spans="1:23" x14ac:dyDescent="0.25">
      <c r="A36" s="132" t="s">
        <v>662</v>
      </c>
      <c r="B36" s="133">
        <v>1618191.6083733053</v>
      </c>
      <c r="C36" s="133">
        <v>22783.501179442919</v>
      </c>
      <c r="D36" s="133">
        <v>1271.0972317392961</v>
      </c>
      <c r="E36" s="133">
        <v>9267.3473687396054</v>
      </c>
      <c r="F36" s="133">
        <v>110180.87136964161</v>
      </c>
      <c r="G36" s="133">
        <v>1418.1846071478753</v>
      </c>
      <c r="H36" s="133">
        <v>321557.76179500879</v>
      </c>
      <c r="I36" s="133">
        <v>86576.712960403616</v>
      </c>
      <c r="J36" s="133">
        <v>18781.928963128754</v>
      </c>
      <c r="K36" s="133">
        <v>1227.9897011758658</v>
      </c>
      <c r="L36" s="133">
        <v>1227.7222996436758</v>
      </c>
      <c r="M36" s="133">
        <v>5257.5528477996168</v>
      </c>
      <c r="N36" s="133">
        <v>227.19019896996255</v>
      </c>
      <c r="O36" s="133">
        <v>1010392.1491643905</v>
      </c>
      <c r="P36" s="133">
        <v>25273.728085582217</v>
      </c>
      <c r="Q36" s="133">
        <v>539.67742958474469</v>
      </c>
      <c r="R36" s="133">
        <v>242.21566752489755</v>
      </c>
      <c r="S36" s="133">
        <v>1965.9775033815665</v>
      </c>
    </row>
    <row r="38" spans="1:23" x14ac:dyDescent="0.25">
      <c r="A38" s="115" t="s">
        <v>663</v>
      </c>
      <c r="B38" s="114">
        <v>586.73158000000012</v>
      </c>
      <c r="C38" s="114">
        <v>0</v>
      </c>
      <c r="D38" s="114">
        <v>0</v>
      </c>
      <c r="E38" s="114">
        <v>0</v>
      </c>
      <c r="F38" s="114">
        <v>0</v>
      </c>
      <c r="G38" s="114">
        <v>0</v>
      </c>
      <c r="H38" s="114">
        <v>0</v>
      </c>
      <c r="I38" s="114">
        <v>387.61734000000007</v>
      </c>
      <c r="J38" s="114">
        <v>129.58792</v>
      </c>
      <c r="K38" s="114">
        <v>69.526319999999998</v>
      </c>
      <c r="L38" s="114">
        <v>0</v>
      </c>
      <c r="M38" s="114">
        <v>0</v>
      </c>
      <c r="N38" s="114">
        <v>0</v>
      </c>
      <c r="O38" s="114">
        <v>0</v>
      </c>
      <c r="P38" s="114">
        <v>0</v>
      </c>
      <c r="Q38" s="114">
        <v>0</v>
      </c>
      <c r="R38" s="114">
        <v>0</v>
      </c>
      <c r="S38" s="114">
        <v>0</v>
      </c>
    </row>
    <row r="39" spans="1:23" x14ac:dyDescent="0.2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</row>
    <row r="40" spans="1:23" x14ac:dyDescent="0.25">
      <c r="A40" s="115" t="s">
        <v>664</v>
      </c>
      <c r="B40" s="114">
        <v>-586.73157999999989</v>
      </c>
      <c r="C40" s="114">
        <v>-10.910253232827976</v>
      </c>
      <c r="D40" s="114">
        <v>-0.42650534268636053</v>
      </c>
      <c r="E40" s="114">
        <v>-5.691620527458066</v>
      </c>
      <c r="F40" s="114">
        <v>-32.922027957537182</v>
      </c>
      <c r="G40" s="114">
        <v>-0.26479649860443022</v>
      </c>
      <c r="H40" s="114">
        <v>-127.28281505477065</v>
      </c>
      <c r="I40" s="114">
        <v>-51.38588681576271</v>
      </c>
      <c r="J40" s="114">
        <v>-10.199338904394835</v>
      </c>
      <c r="K40" s="114">
        <v>-0.69184724105093631</v>
      </c>
      <c r="L40" s="114">
        <v>-0.44373017722841884</v>
      </c>
      <c r="M40" s="114">
        <v>-5.8483159381951054E-2</v>
      </c>
      <c r="N40" s="114">
        <v>-4.0802420645011835E-2</v>
      </c>
      <c r="O40" s="114">
        <v>-345.6058966940476</v>
      </c>
      <c r="P40" s="114">
        <v>-0.34390147442246249</v>
      </c>
      <c r="Q40" s="114">
        <v>-0.12341705359558111</v>
      </c>
      <c r="R40" s="114">
        <v>-5.2818280525978444E-2</v>
      </c>
      <c r="S40" s="114">
        <v>-0.28743916505969747</v>
      </c>
    </row>
    <row r="41" spans="1:23" x14ac:dyDescent="0.25">
      <c r="A41" s="134" t="s">
        <v>665</v>
      </c>
      <c r="B41" s="135">
        <v>0</v>
      </c>
      <c r="C41" s="135">
        <v>-10.910253232827976</v>
      </c>
      <c r="D41" s="135">
        <v>-0.42650534268636053</v>
      </c>
      <c r="E41" s="135">
        <v>-5.691620527458066</v>
      </c>
      <c r="F41" s="135">
        <v>-32.922027957537182</v>
      </c>
      <c r="G41" s="135">
        <v>-0.26479649860443022</v>
      </c>
      <c r="H41" s="135">
        <v>-127.28281505477065</v>
      </c>
      <c r="I41" s="135">
        <v>336.23145318423735</v>
      </c>
      <c r="J41" s="135">
        <v>119.38858109560516</v>
      </c>
      <c r="K41" s="135">
        <v>68.834472758949047</v>
      </c>
      <c r="L41" s="135">
        <v>-0.44373017722841884</v>
      </c>
      <c r="M41" s="135">
        <v>-5.8483159381951054E-2</v>
      </c>
      <c r="N41" s="135">
        <v>-4.0802420645011835E-2</v>
      </c>
      <c r="O41" s="135">
        <v>-345.6058966940476</v>
      </c>
      <c r="P41" s="135">
        <v>-0.34390147442246249</v>
      </c>
      <c r="Q41" s="135">
        <v>-0.12341705359558111</v>
      </c>
      <c r="R41" s="135">
        <v>-5.2818280525978444E-2</v>
      </c>
      <c r="S41" s="135">
        <v>-0.28743916505969747</v>
      </c>
    </row>
    <row r="42" spans="1:23" x14ac:dyDescent="0.25">
      <c r="A42" s="115" t="s">
        <v>666</v>
      </c>
      <c r="B42" s="114">
        <v>0</v>
      </c>
      <c r="C42" s="114">
        <v>-6.6924154994762288</v>
      </c>
      <c r="D42" s="114">
        <v>-0.26162096379350142</v>
      </c>
      <c r="E42" s="114">
        <v>-3.4912745490165116</v>
      </c>
      <c r="F42" s="114">
        <v>-20.194571608499849</v>
      </c>
      <c r="G42" s="114">
        <v>-0.1624277781321472</v>
      </c>
      <c r="H42" s="114">
        <v>-78.076050675564019</v>
      </c>
      <c r="I42" s="114">
        <v>206.24641249672865</v>
      </c>
      <c r="J42" s="114">
        <v>73.233679689540949</v>
      </c>
      <c r="K42" s="114">
        <v>42.223483044752186</v>
      </c>
      <c r="L42" s="114">
        <v>-0.27218678176354905</v>
      </c>
      <c r="M42" s="114">
        <v>-3.5873924642595784E-2</v>
      </c>
      <c r="N42" s="114">
        <v>-2.5028452274525822E-2</v>
      </c>
      <c r="O42" s="114">
        <v>-211.99675299801476</v>
      </c>
      <c r="P42" s="114">
        <v>-0.21095125003996362</v>
      </c>
      <c r="Q42" s="114">
        <v>-7.5704769152151394E-2</v>
      </c>
      <c r="R42" s="114">
        <v>-3.2399053597046326E-2</v>
      </c>
      <c r="S42" s="114">
        <v>-0.17631692705480909</v>
      </c>
    </row>
    <row r="44" spans="1:23" x14ac:dyDescent="0.25">
      <c r="A44" s="136" t="s">
        <v>628</v>
      </c>
      <c r="B44" s="137">
        <v>1618191.6083733053</v>
      </c>
      <c r="C44" s="137">
        <v>22776.808763943438</v>
      </c>
      <c r="D44" s="137">
        <v>1270.8356107755026</v>
      </c>
      <c r="E44" s="137">
        <v>9263.8560941905889</v>
      </c>
      <c r="F44" s="137">
        <v>110160.67679803309</v>
      </c>
      <c r="G44" s="137">
        <v>1418.0221793697431</v>
      </c>
      <c r="H44" s="137">
        <v>321479.6857443332</v>
      </c>
      <c r="I44" s="137">
        <v>86782.959372900354</v>
      </c>
      <c r="J44" s="137">
        <v>18855.16264281829</v>
      </c>
      <c r="K44" s="137">
        <v>1270.2131842206177</v>
      </c>
      <c r="L44" s="137">
        <v>1227.4501128619122</v>
      </c>
      <c r="M44" s="137">
        <v>5257.5169738749728</v>
      </c>
      <c r="N44" s="137">
        <v>227.16517051768804</v>
      </c>
      <c r="O44" s="137">
        <v>1010180.1524113923</v>
      </c>
      <c r="P44" s="137">
        <v>25273.517134332178</v>
      </c>
      <c r="Q44" s="137">
        <v>539.60172481559255</v>
      </c>
      <c r="R44" s="137">
        <v>242.18326847130047</v>
      </c>
      <c r="S44" s="137">
        <v>1965.8011864545117</v>
      </c>
    </row>
    <row r="46" spans="1:23" x14ac:dyDescent="0.25">
      <c r="A46" s="138" t="s">
        <v>629</v>
      </c>
      <c r="B46" s="139">
        <v>4.9735241403223489E-2</v>
      </c>
      <c r="C46" s="139">
        <v>4.3681694668025808E-2</v>
      </c>
      <c r="D46" s="139">
        <v>6.0790264534959677E-2</v>
      </c>
      <c r="E46" s="139">
        <v>4.6491246731090799E-2</v>
      </c>
      <c r="F46" s="139">
        <v>5.6606989123103441E-2</v>
      </c>
      <c r="G46" s="139">
        <v>8.8665324234156739E-2</v>
      </c>
      <c r="H46" s="139">
        <v>4.9204833605655952E-2</v>
      </c>
      <c r="I46" s="139">
        <v>3.3928952178462646E-2</v>
      </c>
      <c r="J46" s="139">
        <v>3.8190524845922398E-2</v>
      </c>
      <c r="K46" s="139">
        <v>4.9951924014892964E-2</v>
      </c>
      <c r="L46" s="139">
        <v>5.6102633986975584E-2</v>
      </c>
      <c r="M46" s="139">
        <v>8.5256654483640795E-2</v>
      </c>
      <c r="N46" s="139">
        <v>3.369953821310754E-2</v>
      </c>
      <c r="O46" s="139">
        <v>5.126052992428675E-2</v>
      </c>
      <c r="P46" s="139">
        <v>6.2803749970407427E-2</v>
      </c>
      <c r="Q46" s="139">
        <v>8.9593813922223056E-2</v>
      </c>
      <c r="R46" s="139">
        <v>5.2725986302014548E-2</v>
      </c>
      <c r="S46" s="139">
        <v>0.16465638419205189</v>
      </c>
    </row>
    <row r="48" spans="1:23" x14ac:dyDescent="0.25">
      <c r="A48" s="140" t="s">
        <v>667</v>
      </c>
      <c r="B48" s="141">
        <v>1</v>
      </c>
      <c r="C48" s="141">
        <v>0.87828456111996811</v>
      </c>
      <c r="D48" s="141">
        <v>1.2222774600028317</v>
      </c>
      <c r="E48" s="141">
        <v>0.93477472752504953</v>
      </c>
      <c r="F48" s="141">
        <v>1.1381665701422448</v>
      </c>
      <c r="G48" s="141">
        <v>1.7827464335663217</v>
      </c>
      <c r="H48" s="141">
        <v>0.98933537301513608</v>
      </c>
      <c r="I48" s="141">
        <v>0.68219136413528314</v>
      </c>
      <c r="J48" s="141">
        <v>0.76787653519757837</v>
      </c>
      <c r="K48" s="141">
        <v>1.0043567218245257</v>
      </c>
      <c r="L48" s="141">
        <v>1.1280257701401124</v>
      </c>
      <c r="M48" s="141">
        <v>1.7142101270290619</v>
      </c>
      <c r="N48" s="141">
        <v>0.67757865976545506</v>
      </c>
      <c r="O48" s="141">
        <v>1.0306681636205832</v>
      </c>
      <c r="P48" s="141">
        <v>1.2627615388700402</v>
      </c>
      <c r="Q48" s="141">
        <v>1.8014150810257497</v>
      </c>
      <c r="R48" s="141">
        <v>1.0601333142136355</v>
      </c>
      <c r="S48" s="141">
        <v>3.310658188167154</v>
      </c>
    </row>
    <row r="50" spans="1:19" x14ac:dyDescent="0.25">
      <c r="A50" s="142" t="s">
        <v>668</v>
      </c>
      <c r="B50" s="114">
        <v>0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v>0</v>
      </c>
      <c r="I50" s="114">
        <v>0</v>
      </c>
      <c r="J50" s="114">
        <v>0</v>
      </c>
      <c r="K50" s="114">
        <v>0</v>
      </c>
      <c r="L50" s="114">
        <v>0</v>
      </c>
      <c r="M50" s="114">
        <v>0</v>
      </c>
      <c r="N50" s="114">
        <v>0</v>
      </c>
      <c r="O50" s="114">
        <v>0</v>
      </c>
      <c r="P50" s="114">
        <v>0</v>
      </c>
      <c r="Q50" s="114">
        <v>0</v>
      </c>
      <c r="R50" s="114">
        <v>0</v>
      </c>
      <c r="S50" s="114">
        <v>0</v>
      </c>
    </row>
    <row r="51" spans="1:19" x14ac:dyDescent="0.25">
      <c r="A51" s="115" t="s">
        <v>669</v>
      </c>
      <c r="B51" s="114">
        <v>5728328.91693033</v>
      </c>
      <c r="C51" s="114">
        <v>92946.878641190502</v>
      </c>
      <c r="D51" s="114">
        <v>3733.4121604869615</v>
      </c>
      <c r="E51" s="114">
        <v>36926.336186884946</v>
      </c>
      <c r="F51" s="114">
        <v>347573.4425811962</v>
      </c>
      <c r="G51" s="114">
        <v>3170.1791361483283</v>
      </c>
      <c r="H51" s="114">
        <v>1144223.322492457</v>
      </c>
      <c r="I51" s="114">
        <v>447274.78568575764</v>
      </c>
      <c r="J51" s="114">
        <v>87676.792121742998</v>
      </c>
      <c r="K51" s="114">
        <v>4558.0378860267028</v>
      </c>
      <c r="L51" s="114">
        <v>3868.0486244616718</v>
      </c>
      <c r="M51" s="114">
        <v>10479.790452901911</v>
      </c>
      <c r="N51" s="114">
        <v>1168.349811475498</v>
      </c>
      <c r="O51" s="114">
        <v>3457969.1990311136</v>
      </c>
      <c r="P51" s="114">
        <v>82699.711203589701</v>
      </c>
      <c r="Q51" s="114">
        <v>1117.0218398496786</v>
      </c>
      <c r="R51" s="114">
        <v>779.02860284019789</v>
      </c>
      <c r="S51" s="114">
        <v>2164.5804722071712</v>
      </c>
    </row>
    <row r="52" spans="1:19" x14ac:dyDescent="0.25">
      <c r="A52" s="115" t="s">
        <v>625</v>
      </c>
      <c r="B52" s="114">
        <v>193876.14515275299</v>
      </c>
      <c r="C52" s="114">
        <v>1614.9450980846721</v>
      </c>
      <c r="D52" s="114">
        <v>65.724599898368766</v>
      </c>
      <c r="E52" s="114">
        <v>428.28981098687211</v>
      </c>
      <c r="F52" s="114">
        <v>12157.450408720078</v>
      </c>
      <c r="G52" s="114">
        <v>109.14045453559109</v>
      </c>
      <c r="H52" s="114">
        <v>22479.418997914705</v>
      </c>
      <c r="I52" s="114">
        <v>7920.5774294435623</v>
      </c>
      <c r="J52" s="114">
        <v>1604.9739878592748</v>
      </c>
      <c r="K52" s="114">
        <v>53.363587456734813</v>
      </c>
      <c r="L52" s="114">
        <v>65.642896361252539</v>
      </c>
      <c r="M52" s="114">
        <v>678.54397099415269</v>
      </c>
      <c r="N52" s="114">
        <v>34.913412818145716</v>
      </c>
      <c r="O52" s="114">
        <v>145343.26965788877</v>
      </c>
      <c r="P52" s="114">
        <v>1246.7139604689721</v>
      </c>
      <c r="Q52" s="114">
        <v>20.49352747674396</v>
      </c>
      <c r="R52" s="114">
        <v>21.091738171667615</v>
      </c>
      <c r="S52" s="114">
        <v>31.591613673414532</v>
      </c>
    </row>
    <row r="53" spans="1:19" x14ac:dyDescent="0.25">
      <c r="A53" s="143" t="s">
        <v>670</v>
      </c>
      <c r="B53" s="144">
        <v>5922205.0620830841</v>
      </c>
      <c r="C53" s="144">
        <v>94561.823739275176</v>
      </c>
      <c r="D53" s="144">
        <v>3799.1367603853305</v>
      </c>
      <c r="E53" s="144">
        <v>37354.625997871815</v>
      </c>
      <c r="F53" s="144">
        <v>359730.89298991626</v>
      </c>
      <c r="G53" s="144">
        <v>3279.3195906839192</v>
      </c>
      <c r="H53" s="144">
        <v>1166702.7414903718</v>
      </c>
      <c r="I53" s="144">
        <v>455195.36311520118</v>
      </c>
      <c r="J53" s="144">
        <v>89281.766109602278</v>
      </c>
      <c r="K53" s="144">
        <v>4611.4014734834373</v>
      </c>
      <c r="L53" s="144">
        <v>3933.6915208229248</v>
      </c>
      <c r="M53" s="144">
        <v>11158.334423896064</v>
      </c>
      <c r="N53" s="144">
        <v>1203.2632242936436</v>
      </c>
      <c r="O53" s="144">
        <v>3603312.4686890026</v>
      </c>
      <c r="P53" s="144">
        <v>83946.425164058688</v>
      </c>
      <c r="Q53" s="144">
        <v>1137.5153673264226</v>
      </c>
      <c r="R53" s="144">
        <v>800.12034101186543</v>
      </c>
      <c r="S53" s="144">
        <v>2196.1720858805861</v>
      </c>
    </row>
    <row r="55" spans="1:19" x14ac:dyDescent="0.25">
      <c r="A55" s="145" t="s">
        <v>671</v>
      </c>
      <c r="B55" s="114">
        <v>0</v>
      </c>
      <c r="C55" s="114">
        <v>5145.8275856392829</v>
      </c>
      <c r="D55" s="114">
        <v>-376.76186052155356</v>
      </c>
      <c r="E55" s="114">
        <v>1053.7866061322243</v>
      </c>
      <c r="F55" s="114">
        <v>-21800.963171815038</v>
      </c>
      <c r="G55" s="114">
        <v>-1015.0010218926939</v>
      </c>
      <c r="H55" s="114">
        <v>5649.468639725208</v>
      </c>
      <c r="I55" s="114">
        <v>65909.173742778832</v>
      </c>
      <c r="J55" s="114">
        <v>9292.0142114695154</v>
      </c>
      <c r="K55" s="114">
        <v>-8.9825654745753862</v>
      </c>
      <c r="L55" s="114">
        <v>-227.108903437702</v>
      </c>
      <c r="M55" s="114">
        <v>-3571.0387718979364</v>
      </c>
      <c r="N55" s="114">
        <v>176.22103152297763</v>
      </c>
      <c r="O55" s="114">
        <v>-49002.662362936499</v>
      </c>
      <c r="P55" s="114">
        <v>-8573.4983635063909</v>
      </c>
      <c r="Q55" s="114">
        <v>-391.35328196807018</v>
      </c>
      <c r="R55" s="114">
        <v>-22.39498257141409</v>
      </c>
      <c r="S55" s="114">
        <v>-2236.7265312460531</v>
      </c>
    </row>
    <row r="57" spans="1:19" x14ac:dyDescent="0.25">
      <c r="A57" s="146" t="s">
        <v>672</v>
      </c>
      <c r="B57" s="147">
        <v>1</v>
      </c>
      <c r="C57" s="147">
        <v>0.94558239908922126</v>
      </c>
      <c r="D57" s="147">
        <v>1.0991703864020257</v>
      </c>
      <c r="E57" s="147">
        <v>0.97178966251215415</v>
      </c>
      <c r="F57" s="147">
        <v>1.0606035333541013</v>
      </c>
      <c r="G57" s="147">
        <v>1.3095157375865918</v>
      </c>
      <c r="H57" s="147">
        <v>0.99515774803742341</v>
      </c>
      <c r="I57" s="147">
        <v>0.85520684285595749</v>
      </c>
      <c r="J57" s="147">
        <v>0.89592483867240436</v>
      </c>
      <c r="K57" s="147">
        <v>1.0019479035877112</v>
      </c>
      <c r="L57" s="147">
        <v>1.0577342941701211</v>
      </c>
      <c r="M57" s="147">
        <v>1.3200333164643641</v>
      </c>
      <c r="N57" s="147">
        <v>0.8535473968080215</v>
      </c>
      <c r="O57" s="147">
        <v>1.0135993374953589</v>
      </c>
      <c r="P57" s="147">
        <v>1.1021305951593647</v>
      </c>
      <c r="Q57" s="147">
        <v>1.3440421933708848</v>
      </c>
      <c r="R57" s="147">
        <v>1.0279895178556422</v>
      </c>
      <c r="S57" s="147">
        <v>2.0184659688674653</v>
      </c>
    </row>
    <row r="58" spans="1:19" x14ac:dyDescent="0.25">
      <c r="A58" s="148" t="s">
        <v>535</v>
      </c>
    </row>
    <row r="59" spans="1:19" x14ac:dyDescent="0.25">
      <c r="A59" s="148" t="s">
        <v>673</v>
      </c>
    </row>
    <row r="60" spans="1:19" x14ac:dyDescent="0.25">
      <c r="A60" s="148" t="s">
        <v>674</v>
      </c>
    </row>
    <row r="61" spans="1:19" x14ac:dyDescent="0.25">
      <c r="A61" s="149" t="s">
        <v>535</v>
      </c>
    </row>
    <row r="62" spans="1:19" x14ac:dyDescent="0.25">
      <c r="A62" s="149" t="s">
        <v>615</v>
      </c>
    </row>
    <row r="63" spans="1:19" x14ac:dyDescent="0.25">
      <c r="A63" s="150"/>
    </row>
    <row r="64" spans="1:19" x14ac:dyDescent="0.25">
      <c r="A64" s="150"/>
    </row>
    <row r="65" spans="1:23" x14ac:dyDescent="0.25">
      <c r="A65" s="150"/>
    </row>
    <row r="66" spans="1:23" x14ac:dyDescent="0.25">
      <c r="A66" s="150"/>
    </row>
    <row r="67" spans="1:23" x14ac:dyDescent="0.25">
      <c r="A67" s="150"/>
    </row>
    <row r="68" spans="1:23" x14ac:dyDescent="0.25">
      <c r="A68" s="150"/>
    </row>
    <row r="69" spans="1:23" x14ac:dyDescent="0.25">
      <c r="A69" s="150"/>
    </row>
    <row r="70" spans="1:23" x14ac:dyDescent="0.25">
      <c r="A70" s="150"/>
    </row>
    <row r="71" spans="1:23" x14ac:dyDescent="0.2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</row>
  </sheetData>
  <pageMargins left="0.5" right="0.5" top="1.4" bottom="0.5" header="0.75" footer="0.45"/>
  <pageSetup scale="74" pageOrder="overThenDown" orientation="landscape"/>
  <headerFooter>
    <oddHeader>&amp;R&amp;"Arial"&amp;10 &amp;BFLORIDA POWER &amp;&amp; LIGHT COMPANY&amp;B
&amp;B AND SUBSIDIARIES&amp;B
&amp;B December 2017 - ANNUAL COS STUDY&amp;B
&amp;B MFR NO. E-1&amp;B
&amp;B ATTACHMENT NO. 1 OF 3&amp;B
&amp;B PAGE &amp;P OF &amp;N&amp;B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workbookViewId="0">
      <pane xSplit="1" ySplit="7" topLeftCell="B8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s="578" customFormat="1" x14ac:dyDescent="0.25">
      <c r="A1" s="578" t="s">
        <v>1175</v>
      </c>
    </row>
    <row r="2" spans="1:23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</row>
    <row r="3" spans="1:23" x14ac:dyDescent="0.25">
      <c r="A3" s="152" t="s">
        <v>619</v>
      </c>
    </row>
    <row r="4" spans="1:23" x14ac:dyDescent="0.25">
      <c r="A4" s="152" t="s">
        <v>675</v>
      </c>
    </row>
    <row r="5" spans="1:23" x14ac:dyDescent="0.25">
      <c r="A5" s="152" t="s">
        <v>524</v>
      </c>
    </row>
    <row r="6" spans="1:23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</row>
    <row r="7" spans="1:23" ht="25.5" x14ac:dyDescent="0.25">
      <c r="A7" s="153" t="s">
        <v>535</v>
      </c>
      <c r="B7" s="153" t="s">
        <v>536</v>
      </c>
      <c r="C7" s="153" t="s">
        <v>4</v>
      </c>
      <c r="D7" s="153" t="s">
        <v>5</v>
      </c>
      <c r="E7" s="153" t="s">
        <v>6</v>
      </c>
      <c r="F7" s="153" t="s">
        <v>7</v>
      </c>
      <c r="G7" s="153" t="s">
        <v>8</v>
      </c>
      <c r="H7" s="153" t="s">
        <v>9</v>
      </c>
      <c r="I7" s="153" t="s">
        <v>10</v>
      </c>
      <c r="J7" s="153" t="s">
        <v>11</v>
      </c>
      <c r="K7" s="153" t="s">
        <v>12</v>
      </c>
      <c r="L7" s="153" t="s">
        <v>13</v>
      </c>
      <c r="M7" s="153" t="s">
        <v>14</v>
      </c>
      <c r="N7" s="153" t="s">
        <v>15</v>
      </c>
      <c r="O7" s="153" t="s">
        <v>16</v>
      </c>
      <c r="P7" s="153" t="s">
        <v>17</v>
      </c>
      <c r="Q7" s="153" t="s">
        <v>18</v>
      </c>
      <c r="R7" s="153" t="s">
        <v>19</v>
      </c>
      <c r="S7" s="153" t="s">
        <v>20</v>
      </c>
    </row>
    <row r="8" spans="1:23" x14ac:dyDescent="0.25">
      <c r="A8" s="154" t="s">
        <v>642</v>
      </c>
      <c r="B8" s="155">
        <v>0</v>
      </c>
      <c r="C8" s="155">
        <v>0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55">
        <v>0</v>
      </c>
      <c r="R8" s="155">
        <v>0</v>
      </c>
      <c r="S8" s="155">
        <v>0</v>
      </c>
    </row>
    <row r="9" spans="1:23" x14ac:dyDescent="0.25">
      <c r="A9" s="156" t="s">
        <v>643</v>
      </c>
      <c r="B9" s="155">
        <v>43122297.36666742</v>
      </c>
      <c r="C9" s="155">
        <v>670829.5974007108</v>
      </c>
      <c r="D9" s="155">
        <v>27063.080901482725</v>
      </c>
      <c r="E9" s="155">
        <v>247143.97232610278</v>
      </c>
      <c r="F9" s="155">
        <v>2578465.0860279412</v>
      </c>
      <c r="G9" s="155">
        <v>20919.111974527885</v>
      </c>
      <c r="H9" s="155">
        <v>8542954.394384075</v>
      </c>
      <c r="I9" s="155">
        <v>3336173.2628921955</v>
      </c>
      <c r="J9" s="155">
        <v>636283.52921941027</v>
      </c>
      <c r="K9" s="155">
        <v>31857.836486918823</v>
      </c>
      <c r="L9" s="155">
        <v>28402.220528670237</v>
      </c>
      <c r="M9" s="155">
        <v>98055.535053750471</v>
      </c>
      <c r="N9" s="155">
        <v>9318.7885906183492</v>
      </c>
      <c r="O9" s="155">
        <v>26267650.125043198</v>
      </c>
      <c r="P9" s="155">
        <v>598304.7347641316</v>
      </c>
      <c r="Q9" s="155">
        <v>7748.943070878373</v>
      </c>
      <c r="R9" s="155">
        <v>6116.6041527687294</v>
      </c>
      <c r="S9" s="155">
        <v>15010.543850038706</v>
      </c>
    </row>
    <row r="10" spans="1:23" x14ac:dyDescent="0.25">
      <c r="A10" s="156" t="s">
        <v>644</v>
      </c>
      <c r="B10" s="155">
        <v>-13074538.029894501</v>
      </c>
      <c r="C10" s="155">
        <v>-198356.58197054511</v>
      </c>
      <c r="D10" s="155">
        <v>-8068.5285772061434</v>
      </c>
      <c r="E10" s="155">
        <v>-71653.110732906294</v>
      </c>
      <c r="F10" s="155">
        <v>-777870.72219474253</v>
      </c>
      <c r="G10" s="155">
        <v>-6428.3122068324392</v>
      </c>
      <c r="H10" s="155">
        <v>-2544022.2733039618</v>
      </c>
      <c r="I10" s="155">
        <v>-991928.19653482095</v>
      </c>
      <c r="J10" s="155">
        <v>-188625.28784501943</v>
      </c>
      <c r="K10" s="155">
        <v>-9312.8759236911537</v>
      </c>
      <c r="L10" s="155">
        <v>-8350.902902295782</v>
      </c>
      <c r="M10" s="155">
        <v>-39645.839044058303</v>
      </c>
      <c r="N10" s="155">
        <v>-2954.1735385859188</v>
      </c>
      <c r="O10" s="155">
        <v>-7997654.9277971275</v>
      </c>
      <c r="P10" s="155">
        <v>-220898.01774395182</v>
      </c>
      <c r="Q10" s="155">
        <v>-2323.9920554265991</v>
      </c>
      <c r="R10" s="155">
        <v>-1824.2755212346754</v>
      </c>
      <c r="S10" s="155">
        <v>-4620.0120020940703</v>
      </c>
    </row>
    <row r="11" spans="1:23" x14ac:dyDescent="0.25">
      <c r="A11" s="157" t="s">
        <v>645</v>
      </c>
      <c r="B11" s="158">
        <v>30047759.336772926</v>
      </c>
      <c r="C11" s="158">
        <v>472473.01543016569</v>
      </c>
      <c r="D11" s="158">
        <v>18994.552324276581</v>
      </c>
      <c r="E11" s="158">
        <v>175490.86159319652</v>
      </c>
      <c r="F11" s="158">
        <v>1800594.3638331986</v>
      </c>
      <c r="G11" s="158">
        <v>14490.799767695446</v>
      </c>
      <c r="H11" s="158">
        <v>5998932.1210801126</v>
      </c>
      <c r="I11" s="158">
        <v>2344245.0663573747</v>
      </c>
      <c r="J11" s="158">
        <v>447658.24137439084</v>
      </c>
      <c r="K11" s="158">
        <v>22544.960563227669</v>
      </c>
      <c r="L11" s="158">
        <v>20051.317626374454</v>
      </c>
      <c r="M11" s="158">
        <v>58409.696009692168</v>
      </c>
      <c r="N11" s="158">
        <v>6364.6150520324309</v>
      </c>
      <c r="O11" s="158">
        <v>18269995.197246071</v>
      </c>
      <c r="P11" s="158">
        <v>377406.71702017973</v>
      </c>
      <c r="Q11" s="158">
        <v>5424.9510154517739</v>
      </c>
      <c r="R11" s="158">
        <v>4292.3286315340538</v>
      </c>
      <c r="S11" s="158">
        <v>10390.531847944636</v>
      </c>
    </row>
    <row r="12" spans="1:23" x14ac:dyDescent="0.25">
      <c r="A12" s="156" t="s">
        <v>646</v>
      </c>
      <c r="B12" s="155">
        <v>233315.26429952582</v>
      </c>
      <c r="C12" s="155">
        <v>4057.1914427177771</v>
      </c>
      <c r="D12" s="155">
        <v>158.94539462508843</v>
      </c>
      <c r="E12" s="155">
        <v>1722.5041920832468</v>
      </c>
      <c r="F12" s="155">
        <v>13764.914903118264</v>
      </c>
      <c r="G12" s="155">
        <v>109.01072588068831</v>
      </c>
      <c r="H12" s="155">
        <v>49152.660385928786</v>
      </c>
      <c r="I12" s="155">
        <v>19528.5473502895</v>
      </c>
      <c r="J12" s="155">
        <v>3827.3149947680581</v>
      </c>
      <c r="K12" s="155">
        <v>230.33531234187768</v>
      </c>
      <c r="L12" s="155">
        <v>168.40338875039856</v>
      </c>
      <c r="M12" s="155">
        <v>103.57822899669999</v>
      </c>
      <c r="N12" s="155">
        <v>38.418740334296388</v>
      </c>
      <c r="O12" s="155">
        <v>139285.56830218341</v>
      </c>
      <c r="P12" s="155">
        <v>952.27209217210009</v>
      </c>
      <c r="Q12" s="155">
        <v>46.203548039225034</v>
      </c>
      <c r="R12" s="155">
        <v>33.640977192285945</v>
      </c>
      <c r="S12" s="155">
        <v>135.7543201041151</v>
      </c>
    </row>
    <row r="13" spans="1:23" x14ac:dyDescent="0.25">
      <c r="A13" s="156" t="s">
        <v>647</v>
      </c>
      <c r="B13" s="155">
        <v>747986.58345663804</v>
      </c>
      <c r="C13" s="155">
        <v>12354.287816031154</v>
      </c>
      <c r="D13" s="155">
        <v>490.5675986042977</v>
      </c>
      <c r="E13" s="155">
        <v>5379.6755131337677</v>
      </c>
      <c r="F13" s="155">
        <v>44326.025429144465</v>
      </c>
      <c r="G13" s="155">
        <v>392.65821849629509</v>
      </c>
      <c r="H13" s="155">
        <v>150654.78846227945</v>
      </c>
      <c r="I13" s="155">
        <v>59493.549130958301</v>
      </c>
      <c r="J13" s="155">
        <v>11672.993430511089</v>
      </c>
      <c r="K13" s="155">
        <v>711.69030443632516</v>
      </c>
      <c r="L13" s="155">
        <v>501.52823228666932</v>
      </c>
      <c r="M13" s="155">
        <v>1166.1778052033555</v>
      </c>
      <c r="N13" s="155">
        <v>124.33813284643576</v>
      </c>
      <c r="O13" s="155">
        <v>451311.83158612525</v>
      </c>
      <c r="P13" s="155">
        <v>8749.0541155507144</v>
      </c>
      <c r="Q13" s="155">
        <v>147.06631269084397</v>
      </c>
      <c r="R13" s="155">
        <v>93.629033076946286</v>
      </c>
      <c r="S13" s="155">
        <v>416.72233526253672</v>
      </c>
    </row>
    <row r="14" spans="1:23" x14ac:dyDescent="0.25">
      <c r="A14" s="156" t="s">
        <v>648</v>
      </c>
      <c r="B14" s="155">
        <v>630074.74349233333</v>
      </c>
      <c r="C14" s="155">
        <v>15677.725575451423</v>
      </c>
      <c r="D14" s="155">
        <v>597.45862763857087</v>
      </c>
      <c r="E14" s="155">
        <v>8602.7027959556672</v>
      </c>
      <c r="F14" s="155">
        <v>35101.216330779149</v>
      </c>
      <c r="G14" s="155">
        <v>413.07741980115429</v>
      </c>
      <c r="H14" s="155">
        <v>151864.72395493634</v>
      </c>
      <c r="I14" s="155">
        <v>61742.728883992881</v>
      </c>
      <c r="J14" s="155">
        <v>14687.198951017011</v>
      </c>
      <c r="K14" s="155">
        <v>986.65130025636324</v>
      </c>
      <c r="L14" s="155">
        <v>525.1561161814833</v>
      </c>
      <c r="M14" s="155">
        <v>575.72930115923668</v>
      </c>
      <c r="N14" s="155">
        <v>62.145381334732015</v>
      </c>
      <c r="O14" s="155">
        <v>335167.88621057721</v>
      </c>
      <c r="P14" s="155">
        <v>3297.9882613114355</v>
      </c>
      <c r="Q14" s="155">
        <v>192.67014151015019</v>
      </c>
      <c r="R14" s="155">
        <v>68.269417159281758</v>
      </c>
      <c r="S14" s="155">
        <v>511.41482327109719</v>
      </c>
    </row>
    <row r="15" spans="1:23" x14ac:dyDescent="0.25">
      <c r="A15" s="159" t="s">
        <v>649</v>
      </c>
      <c r="B15" s="160">
        <v>31659135.928021416</v>
      </c>
      <c r="C15" s="160">
        <v>504562.22026436601</v>
      </c>
      <c r="D15" s="160">
        <v>20241.523945144538</v>
      </c>
      <c r="E15" s="160">
        <v>191195.74409436921</v>
      </c>
      <c r="F15" s="160">
        <v>1893786.5204962404</v>
      </c>
      <c r="G15" s="160">
        <v>15405.546131873583</v>
      </c>
      <c r="H15" s="160">
        <v>6350604.2938832566</v>
      </c>
      <c r="I15" s="160">
        <v>2485009.8917226153</v>
      </c>
      <c r="J15" s="160">
        <v>477845.74875068699</v>
      </c>
      <c r="K15" s="160">
        <v>24473.637480262234</v>
      </c>
      <c r="L15" s="160">
        <v>21246.405363593003</v>
      </c>
      <c r="M15" s="160">
        <v>60255.18134505146</v>
      </c>
      <c r="N15" s="160">
        <v>6589.5173065478948</v>
      </c>
      <c r="O15" s="160">
        <v>19195760.483344957</v>
      </c>
      <c r="P15" s="160">
        <v>390406.03148921399</v>
      </c>
      <c r="Q15" s="160">
        <v>5810.8910176919935</v>
      </c>
      <c r="R15" s="160">
        <v>4487.8680589625674</v>
      </c>
      <c r="S15" s="160">
        <v>11454.423326582386</v>
      </c>
    </row>
    <row r="16" spans="1:23" x14ac:dyDescent="0.25">
      <c r="A16" s="156" t="s">
        <v>650</v>
      </c>
      <c r="B16" s="155">
        <v>3552622.4345462453</v>
      </c>
      <c r="C16" s="155">
        <v>62569.286019985928</v>
      </c>
      <c r="D16" s="155">
        <v>2474.1874053122806</v>
      </c>
      <c r="E16" s="155">
        <v>28002.692194326799</v>
      </c>
      <c r="F16" s="155">
        <v>217557.4064615696</v>
      </c>
      <c r="G16" s="155">
        <v>2470.9271329056937</v>
      </c>
      <c r="H16" s="155">
        <v>704272.54166937165</v>
      </c>
      <c r="I16" s="155">
        <v>278602.4789709535</v>
      </c>
      <c r="J16" s="155">
        <v>59055.565371662582</v>
      </c>
      <c r="K16" s="155">
        <v>3331.574085802853</v>
      </c>
      <c r="L16" s="155">
        <v>2393.6818247917422</v>
      </c>
      <c r="M16" s="155">
        <v>4698.6721046629273</v>
      </c>
      <c r="N16" s="155">
        <v>646.60654320476851</v>
      </c>
      <c r="O16" s="155">
        <v>2130452.6092482908</v>
      </c>
      <c r="P16" s="155">
        <v>53198.901713585095</v>
      </c>
      <c r="Q16" s="155">
        <v>806.147839395853</v>
      </c>
      <c r="R16" s="155">
        <v>444.0953294797925</v>
      </c>
      <c r="S16" s="155">
        <v>1645.0606309438017</v>
      </c>
    </row>
    <row r="17" spans="1:19" x14ac:dyDescent="0.25">
      <c r="A17" s="156" t="s">
        <v>651</v>
      </c>
      <c r="B17" s="155">
        <v>-2675641.8641278753</v>
      </c>
      <c r="C17" s="155">
        <v>-45704.649175357044</v>
      </c>
      <c r="D17" s="155">
        <v>-1810.4624508626771</v>
      </c>
      <c r="E17" s="155">
        <v>-19938.215374993779</v>
      </c>
      <c r="F17" s="155">
        <v>-165282.5217404041</v>
      </c>
      <c r="G17" s="155">
        <v>-1883.499781426525</v>
      </c>
      <c r="H17" s="155">
        <v>-521378.75849826256</v>
      </c>
      <c r="I17" s="155">
        <v>-205827.53500423476</v>
      </c>
      <c r="J17" s="155">
        <v>-43188.208086535116</v>
      </c>
      <c r="K17" s="155">
        <v>-2376.4976722437245</v>
      </c>
      <c r="L17" s="155">
        <v>-1761.4332708722666</v>
      </c>
      <c r="M17" s="155">
        <v>-3286.9137167719532</v>
      </c>
      <c r="N17" s="155">
        <v>-495.22523324487383</v>
      </c>
      <c r="O17" s="155">
        <v>-1619429.8442839358</v>
      </c>
      <c r="P17" s="155">
        <v>-41184.422544743851</v>
      </c>
      <c r="Q17" s="155">
        <v>-594.28236093037629</v>
      </c>
      <c r="R17" s="155">
        <v>-338.72037001736089</v>
      </c>
      <c r="S17" s="155">
        <v>-1160.6745630380831</v>
      </c>
    </row>
    <row r="18" spans="1:19" x14ac:dyDescent="0.25">
      <c r="A18" s="161" t="s">
        <v>652</v>
      </c>
      <c r="B18" s="162">
        <v>876980.57041837077</v>
      </c>
      <c r="C18" s="162">
        <v>16864.636844628887</v>
      </c>
      <c r="D18" s="162">
        <v>663.72495444960362</v>
      </c>
      <c r="E18" s="162">
        <v>8064.476819333021</v>
      </c>
      <c r="F18" s="162">
        <v>52274.884721165508</v>
      </c>
      <c r="G18" s="162">
        <v>587.42735147916869</v>
      </c>
      <c r="H18" s="162">
        <v>182893.78317110901</v>
      </c>
      <c r="I18" s="162">
        <v>72774.943966718769</v>
      </c>
      <c r="J18" s="162">
        <v>15867.35728512746</v>
      </c>
      <c r="K18" s="162">
        <v>955.07641355912858</v>
      </c>
      <c r="L18" s="162">
        <v>632.24855391947551</v>
      </c>
      <c r="M18" s="162">
        <v>1411.7583878909736</v>
      </c>
      <c r="N18" s="162">
        <v>151.38130995989474</v>
      </c>
      <c r="O18" s="162">
        <v>511022.76496435498</v>
      </c>
      <c r="P18" s="162">
        <v>12014.479168841242</v>
      </c>
      <c r="Q18" s="162">
        <v>211.86547846547666</v>
      </c>
      <c r="R18" s="162">
        <v>105.3749594624316</v>
      </c>
      <c r="S18" s="162">
        <v>484.38606790571868</v>
      </c>
    </row>
    <row r="19" spans="1:19" x14ac:dyDescent="0.25">
      <c r="A19" s="163" t="s">
        <v>622</v>
      </c>
      <c r="B19" s="164">
        <v>32536116.498439785</v>
      </c>
      <c r="C19" s="164">
        <v>521426.85710899491</v>
      </c>
      <c r="D19" s="164">
        <v>20905.248899594142</v>
      </c>
      <c r="E19" s="164">
        <v>199260.22091370221</v>
      </c>
      <c r="F19" s="164">
        <v>1946061.4052174059</v>
      </c>
      <c r="G19" s="164">
        <v>15992.973483352753</v>
      </c>
      <c r="H19" s="164">
        <v>6533498.0770543665</v>
      </c>
      <c r="I19" s="164">
        <v>2557784.8356893337</v>
      </c>
      <c r="J19" s="164">
        <v>493713.10603581445</v>
      </c>
      <c r="K19" s="164">
        <v>25428.713893821361</v>
      </c>
      <c r="L19" s="164">
        <v>21878.653917512482</v>
      </c>
      <c r="M19" s="164">
        <v>61666.939732942432</v>
      </c>
      <c r="N19" s="164">
        <v>6740.8986165077904</v>
      </c>
      <c r="O19" s="164">
        <v>19706783.248309311</v>
      </c>
      <c r="P19" s="164">
        <v>402420.51065805525</v>
      </c>
      <c r="Q19" s="164">
        <v>6022.7564961574699</v>
      </c>
      <c r="R19" s="164">
        <v>4593.2430184249988</v>
      </c>
      <c r="S19" s="164">
        <v>11938.809394488104</v>
      </c>
    </row>
    <row r="21" spans="1:19" x14ac:dyDescent="0.25">
      <c r="A21" s="165" t="s">
        <v>676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 s="155">
        <v>0</v>
      </c>
      <c r="R21" s="155">
        <v>0</v>
      </c>
      <c r="S21" s="155">
        <v>0</v>
      </c>
    </row>
    <row r="22" spans="1:19" x14ac:dyDescent="0.25">
      <c r="A22" s="156" t="s">
        <v>669</v>
      </c>
      <c r="B22" s="155">
        <v>6598567.4228524826</v>
      </c>
      <c r="C22" s="155">
        <v>106829.23722071653</v>
      </c>
      <c r="D22" s="155">
        <v>4289.9447686190379</v>
      </c>
      <c r="E22" s="155">
        <v>42232.127542132788</v>
      </c>
      <c r="F22" s="155">
        <v>399420.78418742155</v>
      </c>
      <c r="G22" s="155">
        <v>3593.9578676371011</v>
      </c>
      <c r="H22" s="155">
        <v>1318088.3877975254</v>
      </c>
      <c r="I22" s="155">
        <v>515366.89437238761</v>
      </c>
      <c r="J22" s="155">
        <v>100819.67556342144</v>
      </c>
      <c r="K22" s="155">
        <v>5235.0808465784739</v>
      </c>
      <c r="L22" s="155">
        <v>4450.6197761673884</v>
      </c>
      <c r="M22" s="155">
        <v>12106.415957739056</v>
      </c>
      <c r="N22" s="155">
        <v>1347.8299149616512</v>
      </c>
      <c r="O22" s="155">
        <v>3986712.5199852292</v>
      </c>
      <c r="P22" s="155">
        <v>93413.072533623505</v>
      </c>
      <c r="Q22" s="155">
        <v>1277.2945029891391</v>
      </c>
      <c r="R22" s="155">
        <v>901.2904302601064</v>
      </c>
      <c r="S22" s="155">
        <v>2482.2895850739451</v>
      </c>
    </row>
    <row r="23" spans="1:19" x14ac:dyDescent="0.25">
      <c r="A23" s="156" t="s">
        <v>625</v>
      </c>
      <c r="B23" s="155">
        <v>189991.59491404131</v>
      </c>
      <c r="C23" s="155">
        <v>1616.8563353828047</v>
      </c>
      <c r="D23" s="155">
        <v>65.845551805603563</v>
      </c>
      <c r="E23" s="155">
        <v>428.29088512193448</v>
      </c>
      <c r="F23" s="155">
        <v>12128.769966122669</v>
      </c>
      <c r="G23" s="155">
        <v>111.21389385237396</v>
      </c>
      <c r="H23" s="155">
        <v>22584.775263522242</v>
      </c>
      <c r="I23" s="155">
        <v>7935.7676053818586</v>
      </c>
      <c r="J23" s="155">
        <v>1608.4137223778916</v>
      </c>
      <c r="K23" s="155">
        <v>53.422544428249118</v>
      </c>
      <c r="L23" s="155">
        <v>65.644602340469191</v>
      </c>
      <c r="M23" s="155">
        <v>693.95208670569514</v>
      </c>
      <c r="N23" s="155">
        <v>34.926279292086207</v>
      </c>
      <c r="O23" s="155">
        <v>141341.41936415998</v>
      </c>
      <c r="P23" s="155">
        <v>1248.7863938185649</v>
      </c>
      <c r="Q23" s="155">
        <v>20.591537795327479</v>
      </c>
      <c r="R23" s="155">
        <v>21.136279387323388</v>
      </c>
      <c r="S23" s="155">
        <v>31.78260254623823</v>
      </c>
    </row>
    <row r="24" spans="1:19" x14ac:dyDescent="0.25">
      <c r="A24" s="166" t="s">
        <v>677</v>
      </c>
      <c r="B24" s="167">
        <v>6788559.017766526</v>
      </c>
      <c r="C24" s="167">
        <v>108446.09355609934</v>
      </c>
      <c r="D24" s="167">
        <v>4355.7903204246413</v>
      </c>
      <c r="E24" s="167">
        <v>42660.418427254721</v>
      </c>
      <c r="F24" s="167">
        <v>411549.55415354425</v>
      </c>
      <c r="G24" s="167">
        <v>3705.1717614894751</v>
      </c>
      <c r="H24" s="167">
        <v>1340673.1630610474</v>
      </c>
      <c r="I24" s="167">
        <v>523302.66197776946</v>
      </c>
      <c r="J24" s="167">
        <v>102428.08928579933</v>
      </c>
      <c r="K24" s="167">
        <v>5288.5033910067232</v>
      </c>
      <c r="L24" s="167">
        <v>4516.2643785078571</v>
      </c>
      <c r="M24" s="167">
        <v>12800.368044444753</v>
      </c>
      <c r="N24" s="167">
        <v>1382.7561942537372</v>
      </c>
      <c r="O24" s="167">
        <v>4128053.9393493892</v>
      </c>
      <c r="P24" s="167">
        <v>94661.858927442081</v>
      </c>
      <c r="Q24" s="167">
        <v>1297.8860407844666</v>
      </c>
      <c r="R24" s="167">
        <v>922.4267096474299</v>
      </c>
      <c r="S24" s="167">
        <v>2514.0721876201833</v>
      </c>
    </row>
    <row r="26" spans="1:19" x14ac:dyDescent="0.25">
      <c r="A26" s="168" t="s">
        <v>654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  <c r="H26" s="155">
        <v>0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  <c r="P26" s="155">
        <v>0</v>
      </c>
      <c r="Q26" s="155">
        <v>0</v>
      </c>
      <c r="R26" s="155">
        <v>0</v>
      </c>
      <c r="S26" s="155">
        <v>0</v>
      </c>
    </row>
    <row r="27" spans="1:19" x14ac:dyDescent="0.25">
      <c r="A27" s="156" t="s">
        <v>655</v>
      </c>
      <c r="B27" s="155">
        <v>-1355172.9255804829</v>
      </c>
      <c r="C27" s="155">
        <v>-22222.32104671052</v>
      </c>
      <c r="D27" s="155">
        <v>-884.2543502858141</v>
      </c>
      <c r="E27" s="155">
        <v>-9338.2203911342003</v>
      </c>
      <c r="F27" s="155">
        <v>-84870.44878381434</v>
      </c>
      <c r="G27" s="155">
        <v>-1005.8162930707607</v>
      </c>
      <c r="H27" s="155">
        <v>-255857.08579382603</v>
      </c>
      <c r="I27" s="155">
        <v>-100883.00643741482</v>
      </c>
      <c r="J27" s="155">
        <v>-21045.921513642654</v>
      </c>
      <c r="K27" s="155">
        <v>-1112.4428599080111</v>
      </c>
      <c r="L27" s="155">
        <v>-861.59623345118405</v>
      </c>
      <c r="M27" s="155">
        <v>-1680.1924616647461</v>
      </c>
      <c r="N27" s="155">
        <v>-267.77110055535496</v>
      </c>
      <c r="O27" s="155">
        <v>-830601.02979478636</v>
      </c>
      <c r="P27" s="155">
        <v>-23523.211576980269</v>
      </c>
      <c r="Q27" s="155">
        <v>-296.40245067190489</v>
      </c>
      <c r="R27" s="155">
        <v>-175.08263292783082</v>
      </c>
      <c r="S27" s="155">
        <v>-548.12185963787192</v>
      </c>
    </row>
    <row r="28" spans="1:19" x14ac:dyDescent="0.25">
      <c r="A28" s="156" t="s">
        <v>656</v>
      </c>
      <c r="B28" s="155">
        <v>-1672107.2978670399</v>
      </c>
      <c r="C28" s="155">
        <v>-26117.269770537492</v>
      </c>
      <c r="D28" s="155">
        <v>-1055.8875485245158</v>
      </c>
      <c r="E28" s="155">
        <v>-10330.096590223178</v>
      </c>
      <c r="F28" s="155">
        <v>-101281.48494247458</v>
      </c>
      <c r="G28" s="155">
        <v>-833.25172910853871</v>
      </c>
      <c r="H28" s="155">
        <v>-330548.68051740265</v>
      </c>
      <c r="I28" s="155">
        <v>-128159.57736679666</v>
      </c>
      <c r="J28" s="155">
        <v>-24624.931869547261</v>
      </c>
      <c r="K28" s="155">
        <v>-1310.3440788160719</v>
      </c>
      <c r="L28" s="155">
        <v>-1126.7504251206233</v>
      </c>
      <c r="M28" s="155">
        <v>-3981.1583943217779</v>
      </c>
      <c r="N28" s="155">
        <v>-338.73586012599134</v>
      </c>
      <c r="O28" s="155">
        <v>-1017042.8906175921</v>
      </c>
      <c r="P28" s="155">
        <v>-24264.628050605996</v>
      </c>
      <c r="Q28" s="155">
        <v>-302.15030087294383</v>
      </c>
      <c r="R28" s="155">
        <v>-217.87773902228011</v>
      </c>
      <c r="S28" s="155">
        <v>-571.58206594724982</v>
      </c>
    </row>
    <row r="29" spans="1:19" x14ac:dyDescent="0.25">
      <c r="A29" s="156" t="s">
        <v>657</v>
      </c>
      <c r="B29" s="155">
        <v>-578814.36721006257</v>
      </c>
      <c r="C29" s="155">
        <v>-9113.2636940126758</v>
      </c>
      <c r="D29" s="155">
        <v>-366.35076699739591</v>
      </c>
      <c r="E29" s="155">
        <v>-3429.7902747165376</v>
      </c>
      <c r="F29" s="155">
        <v>-34840.896220714931</v>
      </c>
      <c r="G29" s="155">
        <v>-292.8510995180298</v>
      </c>
      <c r="H29" s="155">
        <v>-114978.90983545352</v>
      </c>
      <c r="I29" s="155">
        <v>-44938.447659159494</v>
      </c>
      <c r="J29" s="155">
        <v>-8649.9404105495323</v>
      </c>
      <c r="K29" s="155">
        <v>-438.69799121944806</v>
      </c>
      <c r="L29" s="155">
        <v>-385.08555049816977</v>
      </c>
      <c r="M29" s="155">
        <v>-1096.6903254809254</v>
      </c>
      <c r="N29" s="155">
        <v>-122.0115964452883</v>
      </c>
      <c r="O29" s="155">
        <v>-352211.72398685501</v>
      </c>
      <c r="P29" s="155">
        <v>-7557.6534720000218</v>
      </c>
      <c r="Q29" s="155">
        <v>-106.47173228773904</v>
      </c>
      <c r="R29" s="155">
        <v>-81.797942267322355</v>
      </c>
      <c r="S29" s="155">
        <v>-203.78465188659968</v>
      </c>
    </row>
    <row r="30" spans="1:19" x14ac:dyDescent="0.25">
      <c r="A30" s="156" t="s">
        <v>658</v>
      </c>
      <c r="B30" s="155">
        <v>6182.3416998108532</v>
      </c>
      <c r="C30" s="155">
        <v>84.830192779868469</v>
      </c>
      <c r="D30" s="155">
        <v>3.4997591515444686</v>
      </c>
      <c r="E30" s="155">
        <v>19.58030868632337</v>
      </c>
      <c r="F30" s="155">
        <v>388.3337335284271</v>
      </c>
      <c r="G30" s="155">
        <v>3.2172003957220325</v>
      </c>
      <c r="H30" s="155">
        <v>1153.9588780015401</v>
      </c>
      <c r="I30" s="155">
        <v>438.75344574842381</v>
      </c>
      <c r="J30" s="155">
        <v>81.392771586864512</v>
      </c>
      <c r="K30" s="155">
        <v>2.786238133748042</v>
      </c>
      <c r="L30" s="155">
        <v>3.7254527222151124</v>
      </c>
      <c r="M30" s="155">
        <v>19.905782844407014</v>
      </c>
      <c r="N30" s="155">
        <v>1.9302663200020211</v>
      </c>
      <c r="O30" s="155">
        <v>3844.4602930243154</v>
      </c>
      <c r="P30" s="155">
        <v>132.32957459815722</v>
      </c>
      <c r="Q30" s="155">
        <v>0.99930563635540115</v>
      </c>
      <c r="R30" s="155">
        <v>1.1087063842875748</v>
      </c>
      <c r="S30" s="155">
        <v>1.5297902686520612</v>
      </c>
    </row>
    <row r="31" spans="1:19" x14ac:dyDescent="0.25">
      <c r="A31" s="156" t="s">
        <v>659</v>
      </c>
      <c r="B31" s="155">
        <v>5759.2890000000007</v>
      </c>
      <c r="C31" s="155">
        <v>96.888822799578776</v>
      </c>
      <c r="D31" s="155">
        <v>3.7851083706357582</v>
      </c>
      <c r="E31" s="155">
        <v>0</v>
      </c>
      <c r="F31" s="155">
        <v>339.72822217825569</v>
      </c>
      <c r="G31" s="155">
        <v>2.3165403005591503</v>
      </c>
      <c r="H31" s="155">
        <v>1221.7468868045094</v>
      </c>
      <c r="I31" s="155">
        <v>502.12759417536705</v>
      </c>
      <c r="J31" s="155">
        <v>95.381277578160763</v>
      </c>
      <c r="K31" s="155">
        <v>0</v>
      </c>
      <c r="L31" s="155">
        <v>4.3461730772652691</v>
      </c>
      <c r="M31" s="155">
        <v>6.8842670318266777</v>
      </c>
      <c r="N31" s="155">
        <v>3.0479739511197037</v>
      </c>
      <c r="O31" s="155">
        <v>3439.6828233469396</v>
      </c>
      <c r="P31" s="155">
        <v>40.209046744712666</v>
      </c>
      <c r="Q31" s="155">
        <v>1.0645826410850361</v>
      </c>
      <c r="R31" s="155">
        <v>2.079680999985793</v>
      </c>
      <c r="S31" s="155">
        <v>0</v>
      </c>
    </row>
    <row r="32" spans="1:19" x14ac:dyDescent="0.25">
      <c r="A32" s="169" t="s">
        <v>627</v>
      </c>
      <c r="B32" s="170">
        <v>-3594152.9599577738</v>
      </c>
      <c r="C32" s="170">
        <v>-57271.135495681243</v>
      </c>
      <c r="D32" s="170">
        <v>-2299.2077982855458</v>
      </c>
      <c r="E32" s="170">
        <v>-23078.526947387596</v>
      </c>
      <c r="F32" s="170">
        <v>-220264.76799129715</v>
      </c>
      <c r="G32" s="170">
        <v>-2126.3853810010482</v>
      </c>
      <c r="H32" s="170">
        <v>-699008.97038187622</v>
      </c>
      <c r="I32" s="170">
        <v>-273040.15042344719</v>
      </c>
      <c r="J32" s="170">
        <v>-54144.019744574427</v>
      </c>
      <c r="K32" s="170">
        <v>-2858.6986918097828</v>
      </c>
      <c r="L32" s="170">
        <v>-2365.3605832704966</v>
      </c>
      <c r="M32" s="170">
        <v>-6731.2511315912161</v>
      </c>
      <c r="N32" s="170">
        <v>-723.54031685551274</v>
      </c>
      <c r="O32" s="170">
        <v>-2192571.5012828619</v>
      </c>
      <c r="P32" s="170">
        <v>-55172.954478243424</v>
      </c>
      <c r="Q32" s="170">
        <v>-702.96059555514739</v>
      </c>
      <c r="R32" s="170">
        <v>-471.56992683315997</v>
      </c>
      <c r="S32" s="170">
        <v>-1321.9587872030693</v>
      </c>
    </row>
    <row r="34" spans="1:23" x14ac:dyDescent="0.25">
      <c r="A34" s="171" t="s">
        <v>660</v>
      </c>
      <c r="B34" s="172">
        <v>3194406.0578087522</v>
      </c>
      <c r="C34" s="172">
        <v>51174.958060418096</v>
      </c>
      <c r="D34" s="172">
        <v>2056.5825221390955</v>
      </c>
      <c r="E34" s="172">
        <v>19581.891479867129</v>
      </c>
      <c r="F34" s="172">
        <v>191284.7861622471</v>
      </c>
      <c r="G34" s="172">
        <v>1578.7863804884269</v>
      </c>
      <c r="H34" s="172">
        <v>641664.19267917133</v>
      </c>
      <c r="I34" s="172">
        <v>250262.51155432223</v>
      </c>
      <c r="J34" s="172">
        <v>48284.069541224897</v>
      </c>
      <c r="K34" s="172">
        <v>2429.8046991969404</v>
      </c>
      <c r="L34" s="172">
        <v>2150.9037952373606</v>
      </c>
      <c r="M34" s="172">
        <v>6069.1169128535375</v>
      </c>
      <c r="N34" s="172">
        <v>659.21587739822451</v>
      </c>
      <c r="O34" s="172">
        <v>1935482.4380665275</v>
      </c>
      <c r="P34" s="172">
        <v>39488.90444919865</v>
      </c>
      <c r="Q34" s="172">
        <v>594.92544522931917</v>
      </c>
      <c r="R34" s="172">
        <v>450.85678281426988</v>
      </c>
      <c r="S34" s="172">
        <v>1192.1134004171142</v>
      </c>
    </row>
    <row r="35" spans="1:23" x14ac:dyDescent="0.25">
      <c r="A35" s="156" t="s">
        <v>661</v>
      </c>
      <c r="B35" s="155">
        <v>-1044787.6789180813</v>
      </c>
      <c r="C35" s="155">
        <v>-16718.279724135042</v>
      </c>
      <c r="D35" s="155">
        <v>-675.138630942134</v>
      </c>
      <c r="E35" s="155">
        <v>-6413.5397623592062</v>
      </c>
      <c r="F35" s="155">
        <v>-62690.876798717036</v>
      </c>
      <c r="G35" s="155">
        <v>-521.98925155696543</v>
      </c>
      <c r="H35" s="155">
        <v>-209926.50090404804</v>
      </c>
      <c r="I35" s="155">
        <v>-81479.281539806339</v>
      </c>
      <c r="J35" s="155">
        <v>-15738.328344677166</v>
      </c>
      <c r="K35" s="155">
        <v>-791.98653558933529</v>
      </c>
      <c r="L35" s="155">
        <v>-705.13775030724719</v>
      </c>
      <c r="M35" s="155">
        <v>-1994.8275235605529</v>
      </c>
      <c r="N35" s="155">
        <v>-213.82855265091993</v>
      </c>
      <c r="O35" s="155">
        <v>-633269.2187208957</v>
      </c>
      <c r="P35" s="155">
        <v>-12901.30019932341</v>
      </c>
      <c r="Q35" s="155">
        <v>-196.93414852466952</v>
      </c>
      <c r="R35" s="155">
        <v>-147.35486515376871</v>
      </c>
      <c r="S35" s="155">
        <v>-403.15566583380621</v>
      </c>
    </row>
    <row r="36" spans="1:23" x14ac:dyDescent="0.25">
      <c r="A36" s="173" t="s">
        <v>662</v>
      </c>
      <c r="B36" s="174">
        <v>2149618.3788906699</v>
      </c>
      <c r="C36" s="174">
        <v>34456.678336283061</v>
      </c>
      <c r="D36" s="174">
        <v>1381.4438911969617</v>
      </c>
      <c r="E36" s="174">
        <v>13168.351717507921</v>
      </c>
      <c r="F36" s="174">
        <v>128593.90936353005</v>
      </c>
      <c r="G36" s="174">
        <v>1056.7971289314614</v>
      </c>
      <c r="H36" s="174">
        <v>431737.6917751233</v>
      </c>
      <c r="I36" s="174">
        <v>168783.2300145159</v>
      </c>
      <c r="J36" s="174">
        <v>32545.741196547733</v>
      </c>
      <c r="K36" s="174">
        <v>1637.8181636076051</v>
      </c>
      <c r="L36" s="174">
        <v>1445.7660449301134</v>
      </c>
      <c r="M36" s="174">
        <v>4074.2893892929842</v>
      </c>
      <c r="N36" s="174">
        <v>445.3873247473046</v>
      </c>
      <c r="O36" s="174">
        <v>1302213.2193456315</v>
      </c>
      <c r="P36" s="174">
        <v>26587.604249875239</v>
      </c>
      <c r="Q36" s="174">
        <v>397.99129670464964</v>
      </c>
      <c r="R36" s="174">
        <v>303.50191766050119</v>
      </c>
      <c r="S36" s="174">
        <v>788.95773458330802</v>
      </c>
    </row>
    <row r="38" spans="1:23" x14ac:dyDescent="0.25">
      <c r="A38" s="156" t="s">
        <v>663</v>
      </c>
      <c r="B38" s="155">
        <v>586.73158000000012</v>
      </c>
      <c r="C38" s="155">
        <v>0</v>
      </c>
      <c r="D38" s="155">
        <v>0</v>
      </c>
      <c r="E38" s="155">
        <v>0</v>
      </c>
      <c r="F38" s="155">
        <v>0</v>
      </c>
      <c r="G38" s="155">
        <v>0</v>
      </c>
      <c r="H38" s="155">
        <v>0</v>
      </c>
      <c r="I38" s="155">
        <v>387.61734000000007</v>
      </c>
      <c r="J38" s="155">
        <v>129.58792</v>
      </c>
      <c r="K38" s="155">
        <v>69.526319999999998</v>
      </c>
      <c r="L38" s="155">
        <v>0</v>
      </c>
      <c r="M38" s="155">
        <v>0</v>
      </c>
      <c r="N38" s="155">
        <v>0</v>
      </c>
      <c r="O38" s="155">
        <v>0</v>
      </c>
      <c r="P38" s="155">
        <v>0</v>
      </c>
      <c r="Q38" s="155">
        <v>0</v>
      </c>
      <c r="R38" s="155">
        <v>0</v>
      </c>
      <c r="S38" s="155">
        <v>0</v>
      </c>
    </row>
    <row r="39" spans="1:23" x14ac:dyDescent="0.25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</row>
    <row r="40" spans="1:23" x14ac:dyDescent="0.25">
      <c r="A40" s="156" t="s">
        <v>664</v>
      </c>
      <c r="B40" s="155">
        <v>-586.73157999999989</v>
      </c>
      <c r="C40" s="155">
        <v>-10.910253232827976</v>
      </c>
      <c r="D40" s="155">
        <v>-0.42650534268636053</v>
      </c>
      <c r="E40" s="155">
        <v>-5.691620527458066</v>
      </c>
      <c r="F40" s="155">
        <v>-32.922027957537182</v>
      </c>
      <c r="G40" s="155">
        <v>-0.26479649860443022</v>
      </c>
      <c r="H40" s="155">
        <v>-127.28281505477065</v>
      </c>
      <c r="I40" s="155">
        <v>-51.38588681576271</v>
      </c>
      <c r="J40" s="155">
        <v>-10.199338904394835</v>
      </c>
      <c r="K40" s="155">
        <v>-0.69184724105093631</v>
      </c>
      <c r="L40" s="155">
        <v>-0.44373017722841884</v>
      </c>
      <c r="M40" s="155">
        <v>-5.8483159381951054E-2</v>
      </c>
      <c r="N40" s="155">
        <v>-4.0802420645011835E-2</v>
      </c>
      <c r="O40" s="155">
        <v>-345.6058966940476</v>
      </c>
      <c r="P40" s="155">
        <v>-0.34390147442246249</v>
      </c>
      <c r="Q40" s="155">
        <v>-0.12341705359558111</v>
      </c>
      <c r="R40" s="155">
        <v>-5.2818280525978444E-2</v>
      </c>
      <c r="S40" s="155">
        <v>-0.28743916505969747</v>
      </c>
    </row>
    <row r="41" spans="1:23" x14ac:dyDescent="0.25">
      <c r="A41" s="175" t="s">
        <v>665</v>
      </c>
      <c r="B41" s="176">
        <v>0</v>
      </c>
      <c r="C41" s="176">
        <v>-10.910253232827976</v>
      </c>
      <c r="D41" s="176">
        <v>-0.42650534268636053</v>
      </c>
      <c r="E41" s="176">
        <v>-5.691620527458066</v>
      </c>
      <c r="F41" s="176">
        <v>-32.922027957537182</v>
      </c>
      <c r="G41" s="176">
        <v>-0.26479649860443022</v>
      </c>
      <c r="H41" s="176">
        <v>-127.28281505477065</v>
      </c>
      <c r="I41" s="176">
        <v>336.23145318423735</v>
      </c>
      <c r="J41" s="176">
        <v>119.38858109560516</v>
      </c>
      <c r="K41" s="176">
        <v>68.834472758949047</v>
      </c>
      <c r="L41" s="176">
        <v>-0.44373017722841884</v>
      </c>
      <c r="M41" s="176">
        <v>-5.8483159381951054E-2</v>
      </c>
      <c r="N41" s="176">
        <v>-4.0802420645011835E-2</v>
      </c>
      <c r="O41" s="176">
        <v>-345.6058966940476</v>
      </c>
      <c r="P41" s="176">
        <v>-0.34390147442246249</v>
      </c>
      <c r="Q41" s="176">
        <v>-0.12341705359558111</v>
      </c>
      <c r="R41" s="176">
        <v>-5.2818280525978444E-2</v>
      </c>
      <c r="S41" s="176">
        <v>-0.28743916505969747</v>
      </c>
    </row>
    <row r="42" spans="1:23" x14ac:dyDescent="0.25">
      <c r="A42" s="156" t="s">
        <v>666</v>
      </c>
      <c r="B42" s="155">
        <v>0</v>
      </c>
      <c r="C42" s="155">
        <v>-6.6924154994762288</v>
      </c>
      <c r="D42" s="155">
        <v>-0.26162096379350142</v>
      </c>
      <c r="E42" s="155">
        <v>-3.4912745490165116</v>
      </c>
      <c r="F42" s="155">
        <v>-20.194571608499849</v>
      </c>
      <c r="G42" s="155">
        <v>-0.1624277781321472</v>
      </c>
      <c r="H42" s="155">
        <v>-78.076050675564019</v>
      </c>
      <c r="I42" s="155">
        <v>206.24641249672865</v>
      </c>
      <c r="J42" s="155">
        <v>73.233679689540949</v>
      </c>
      <c r="K42" s="155">
        <v>42.223483044752186</v>
      </c>
      <c r="L42" s="155">
        <v>-0.27218678176354905</v>
      </c>
      <c r="M42" s="155">
        <v>-3.5873924642595784E-2</v>
      </c>
      <c r="N42" s="155">
        <v>-2.5028452274525822E-2</v>
      </c>
      <c r="O42" s="155">
        <v>-211.99675299801476</v>
      </c>
      <c r="P42" s="155">
        <v>-0.21095125003996362</v>
      </c>
      <c r="Q42" s="155">
        <v>-7.5704769152151394E-2</v>
      </c>
      <c r="R42" s="155">
        <v>-3.2399053597046326E-2</v>
      </c>
      <c r="S42" s="155">
        <v>-0.17631692705480909</v>
      </c>
    </row>
    <row r="44" spans="1:23" x14ac:dyDescent="0.25">
      <c r="A44" s="177" t="s">
        <v>628</v>
      </c>
      <c r="B44" s="178">
        <v>2149618.3788906699</v>
      </c>
      <c r="C44" s="178">
        <v>34449.985920783576</v>
      </c>
      <c r="D44" s="178">
        <v>1381.1822702331683</v>
      </c>
      <c r="E44" s="178">
        <v>13164.860442958905</v>
      </c>
      <c r="F44" s="178">
        <v>128573.71479192155</v>
      </c>
      <c r="G44" s="178">
        <v>1056.6347011533292</v>
      </c>
      <c r="H44" s="178">
        <v>431659.61572444771</v>
      </c>
      <c r="I44" s="178">
        <v>168989.47642701262</v>
      </c>
      <c r="J44" s="178">
        <v>32618.974876237273</v>
      </c>
      <c r="K44" s="178">
        <v>1680.0416466523573</v>
      </c>
      <c r="L44" s="178">
        <v>1445.49385814835</v>
      </c>
      <c r="M44" s="178">
        <v>4074.2535153683416</v>
      </c>
      <c r="N44" s="178">
        <v>445.36229629503009</v>
      </c>
      <c r="O44" s="178">
        <v>1302001.2225926335</v>
      </c>
      <c r="P44" s="178">
        <v>26587.3932986252</v>
      </c>
      <c r="Q44" s="178">
        <v>397.9155919354975</v>
      </c>
      <c r="R44" s="178">
        <v>303.46951860690416</v>
      </c>
      <c r="S44" s="178">
        <v>788.78141765625321</v>
      </c>
    </row>
    <row r="46" spans="1:23" x14ac:dyDescent="0.25">
      <c r="A46" s="179" t="s">
        <v>678</v>
      </c>
      <c r="B46" s="180">
        <v>6.606868336587593E-2</v>
      </c>
      <c r="C46" s="180">
        <v>6.6068683365848244E-2</v>
      </c>
      <c r="D46" s="180">
        <v>6.6068683365926473E-2</v>
      </c>
      <c r="E46" s="180">
        <v>6.6068683365860997E-2</v>
      </c>
      <c r="F46" s="180">
        <v>6.6068683365907377E-2</v>
      </c>
      <c r="G46" s="180">
        <v>6.6068683366053899E-2</v>
      </c>
      <c r="H46" s="180">
        <v>6.6068683365873418E-2</v>
      </c>
      <c r="I46" s="180">
        <v>6.6068683365803613E-2</v>
      </c>
      <c r="J46" s="180">
        <v>6.6068683365823097E-2</v>
      </c>
      <c r="K46" s="180">
        <v>6.606868336587686E-2</v>
      </c>
      <c r="L46" s="180">
        <v>6.6068683365905045E-2</v>
      </c>
      <c r="M46" s="180">
        <v>6.6068683366038328E-2</v>
      </c>
      <c r="N46" s="180">
        <v>6.6068683365802613E-2</v>
      </c>
      <c r="O46" s="180">
        <v>6.606868336588291E-2</v>
      </c>
      <c r="P46" s="180">
        <v>6.6068683365935688E-2</v>
      </c>
      <c r="Q46" s="180">
        <v>6.6068683366058104E-2</v>
      </c>
      <c r="R46" s="180">
        <v>6.6068683365889572E-2</v>
      </c>
      <c r="S46" s="180">
        <v>6.6068683366401426E-2</v>
      </c>
    </row>
    <row r="48" spans="1:23" x14ac:dyDescent="0.25">
      <c r="A48" s="181" t="s">
        <v>679</v>
      </c>
      <c r="B48" s="155">
        <v>0</v>
      </c>
      <c r="C48" s="155">
        <v>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</row>
    <row r="49" spans="1:19" x14ac:dyDescent="0.25">
      <c r="A49" s="156" t="s">
        <v>680</v>
      </c>
      <c r="B49" s="155">
        <v>870238.50592215254</v>
      </c>
      <c r="C49" s="155">
        <v>19028.18616516532</v>
      </c>
      <c r="D49" s="155">
        <v>179.7707476105229</v>
      </c>
      <c r="E49" s="155">
        <v>6359.5779613800642</v>
      </c>
      <c r="F49" s="155">
        <v>30046.378434410333</v>
      </c>
      <c r="G49" s="155">
        <v>-591.22229040392074</v>
      </c>
      <c r="H49" s="155">
        <v>179514.53394479371</v>
      </c>
      <c r="I49" s="155">
        <v>134001.28242940878</v>
      </c>
      <c r="J49" s="155">
        <v>22434.897653147949</v>
      </c>
      <c r="K49" s="155">
        <v>668.06039507719595</v>
      </c>
      <c r="L49" s="155">
        <v>355.46224826801426</v>
      </c>
      <c r="M49" s="155">
        <v>-1944.4132670607903</v>
      </c>
      <c r="N49" s="155">
        <v>355.70113500913095</v>
      </c>
      <c r="O49" s="155">
        <v>479740.65859117889</v>
      </c>
      <c r="P49" s="155">
        <v>2139.8629665274025</v>
      </c>
      <c r="Q49" s="155">
        <v>-231.08061882860957</v>
      </c>
      <c r="R49" s="155">
        <v>99.866844848494509</v>
      </c>
      <c r="S49" s="155">
        <v>-1919.0174183792799</v>
      </c>
    </row>
    <row r="50" spans="1:19" x14ac:dyDescent="0.25">
      <c r="A50" s="156" t="s">
        <v>681</v>
      </c>
      <c r="B50" s="155">
        <v>-3884.5502387116849</v>
      </c>
      <c r="C50" s="155">
        <v>1.9112372981326189</v>
      </c>
      <c r="D50" s="155">
        <v>0.12095190723480483</v>
      </c>
      <c r="E50" s="155">
        <v>1.0741350623429753E-3</v>
      </c>
      <c r="F50" s="155">
        <v>-28.680442597409709</v>
      </c>
      <c r="G50" s="155">
        <v>2.0734393167828675</v>
      </c>
      <c r="H50" s="155">
        <v>105.35626560753585</v>
      </c>
      <c r="I50" s="155">
        <v>15.190175938296132</v>
      </c>
      <c r="J50" s="155">
        <v>3.4397345186169259</v>
      </c>
      <c r="K50" s="155">
        <v>5.8956971514300675E-2</v>
      </c>
      <c r="L50" s="155">
        <v>1.7059792166546686E-3</v>
      </c>
      <c r="M50" s="155">
        <v>15.408115711542429</v>
      </c>
      <c r="N50" s="155">
        <v>1.2866473940492142E-2</v>
      </c>
      <c r="O50" s="155">
        <v>-4001.8502937287985</v>
      </c>
      <c r="P50" s="155">
        <v>2.0724333495928442</v>
      </c>
      <c r="Q50" s="155">
        <v>9.8010318583521439E-2</v>
      </c>
      <c r="R50" s="155">
        <v>4.4541215655772251E-2</v>
      </c>
      <c r="S50" s="155">
        <v>0.19098887282369834</v>
      </c>
    </row>
    <row r="51" spans="1:19" x14ac:dyDescent="0.25">
      <c r="A51" s="182" t="s">
        <v>682</v>
      </c>
      <c r="B51" s="183">
        <v>866353.95568344078</v>
      </c>
      <c r="C51" s="183">
        <v>19030.097402463452</v>
      </c>
      <c r="D51" s="183">
        <v>179.8916995177577</v>
      </c>
      <c r="E51" s="183">
        <v>6359.5790355151266</v>
      </c>
      <c r="F51" s="183">
        <v>30017.697991812922</v>
      </c>
      <c r="G51" s="183">
        <v>-589.14885108713781</v>
      </c>
      <c r="H51" s="183">
        <v>179619.89021040124</v>
      </c>
      <c r="I51" s="183">
        <v>134016.47260534708</v>
      </c>
      <c r="J51" s="183">
        <v>22438.337387666568</v>
      </c>
      <c r="K51" s="183">
        <v>668.1193520487102</v>
      </c>
      <c r="L51" s="183">
        <v>355.46395424723096</v>
      </c>
      <c r="M51" s="183">
        <v>-1929.0051513492479</v>
      </c>
      <c r="N51" s="183">
        <v>355.7140014830714</v>
      </c>
      <c r="O51" s="183">
        <v>475738.80829745007</v>
      </c>
      <c r="P51" s="183">
        <v>2141.9353998769952</v>
      </c>
      <c r="Q51" s="183">
        <v>-230.98260851002607</v>
      </c>
      <c r="R51" s="183">
        <v>99.911386064150278</v>
      </c>
      <c r="S51" s="183">
        <v>-1918.826429506456</v>
      </c>
    </row>
    <row r="53" spans="1:19" x14ac:dyDescent="0.25">
      <c r="A53" s="184" t="s">
        <v>683</v>
      </c>
      <c r="B53" s="185">
        <v>0.87238028668292</v>
      </c>
      <c r="C53" s="185">
        <v>0.82452021296074485</v>
      </c>
      <c r="D53" s="185">
        <v>0.9587005603382166</v>
      </c>
      <c r="E53" s="185">
        <v>0.850925535426719</v>
      </c>
      <c r="F53" s="185">
        <v>0.92706176525071948</v>
      </c>
      <c r="G53" s="185">
        <v>1.1590071632334531</v>
      </c>
      <c r="H53" s="185">
        <v>0.86602261076048548</v>
      </c>
      <c r="I53" s="185">
        <v>0.74390255899168289</v>
      </c>
      <c r="J53" s="185">
        <v>0.78093570285141078</v>
      </c>
      <c r="K53" s="185">
        <v>0.87366570414138922</v>
      </c>
      <c r="L53" s="185">
        <v>0.92129248324371271</v>
      </c>
      <c r="M53" s="185">
        <v>1.1506991943240583</v>
      </c>
      <c r="N53" s="185">
        <v>0.74275002132603185</v>
      </c>
      <c r="O53" s="185">
        <v>0.88475470154044789</v>
      </c>
      <c r="P53" s="185">
        <v>0.97737277268642297</v>
      </c>
      <c r="Q53" s="185">
        <v>1.1779683279206978</v>
      </c>
      <c r="R53" s="185">
        <v>0.89168636920505207</v>
      </c>
      <c r="S53" s="185">
        <v>1.7632344206165431</v>
      </c>
    </row>
    <row r="54" spans="1:19" x14ac:dyDescent="0.25">
      <c r="A54" s="186" t="s">
        <v>535</v>
      </c>
    </row>
    <row r="55" spans="1:19" x14ac:dyDescent="0.25">
      <c r="A55" s="186" t="s">
        <v>684</v>
      </c>
    </row>
    <row r="56" spans="1:19" x14ac:dyDescent="0.25">
      <c r="A56" s="186" t="s">
        <v>685</v>
      </c>
    </row>
    <row r="57" spans="1:19" x14ac:dyDescent="0.25">
      <c r="A57" s="186" t="s">
        <v>686</v>
      </c>
    </row>
    <row r="58" spans="1:19" x14ac:dyDescent="0.25">
      <c r="A58" s="186" t="s">
        <v>687</v>
      </c>
    </row>
    <row r="59" spans="1:19" x14ac:dyDescent="0.25">
      <c r="A59" s="187" t="s">
        <v>535</v>
      </c>
    </row>
    <row r="60" spans="1:19" x14ac:dyDescent="0.25">
      <c r="A60" s="187" t="s">
        <v>615</v>
      </c>
    </row>
    <row r="61" spans="1:19" x14ac:dyDescent="0.25">
      <c r="A61" s="188"/>
    </row>
    <row r="62" spans="1:19" x14ac:dyDescent="0.25">
      <c r="A62" s="188"/>
    </row>
    <row r="63" spans="1:19" x14ac:dyDescent="0.25">
      <c r="A63" s="188"/>
    </row>
    <row r="64" spans="1:19" x14ac:dyDescent="0.25">
      <c r="A64" s="188"/>
    </row>
    <row r="65" spans="1:23" x14ac:dyDescent="0.25">
      <c r="A65" s="188"/>
    </row>
    <row r="66" spans="1:23" x14ac:dyDescent="0.25">
      <c r="A66" s="188"/>
    </row>
    <row r="67" spans="1:23" x14ac:dyDescent="0.25">
      <c r="A67" s="188"/>
    </row>
    <row r="68" spans="1:23" x14ac:dyDescent="0.25">
      <c r="A68" s="188"/>
    </row>
    <row r="69" spans="1:23" x14ac:dyDescent="0.25">
      <c r="A69" s="188"/>
    </row>
    <row r="70" spans="1:23" x14ac:dyDescent="0.25">
      <c r="A70" s="188"/>
    </row>
    <row r="71" spans="1:23" x14ac:dyDescent="0.25">
      <c r="A71" s="151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workbookViewId="0">
      <pane xSplit="1" ySplit="7" topLeftCell="B8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s="578" customFormat="1" x14ac:dyDescent="0.25">
      <c r="A1" s="578" t="s">
        <v>1176</v>
      </c>
    </row>
    <row r="2" spans="1:23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</row>
    <row r="3" spans="1:23" x14ac:dyDescent="0.25">
      <c r="A3" s="90" t="s">
        <v>619</v>
      </c>
    </row>
    <row r="4" spans="1:23" x14ac:dyDescent="0.25">
      <c r="A4" s="90" t="s">
        <v>620</v>
      </c>
    </row>
    <row r="5" spans="1:23" x14ac:dyDescent="0.25">
      <c r="A5" s="90" t="s">
        <v>524</v>
      </c>
    </row>
    <row r="6" spans="1:23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spans="1:23" ht="25.5" x14ac:dyDescent="0.25">
      <c r="A7" s="91" t="s">
        <v>535</v>
      </c>
      <c r="B7" s="91" t="s">
        <v>536</v>
      </c>
      <c r="C7" s="91" t="s">
        <v>4</v>
      </c>
      <c r="D7" s="91" t="s">
        <v>5</v>
      </c>
      <c r="E7" s="91" t="s">
        <v>6</v>
      </c>
      <c r="F7" s="91" t="s">
        <v>7</v>
      </c>
      <c r="G7" s="91" t="s">
        <v>8</v>
      </c>
      <c r="H7" s="91" t="s">
        <v>9</v>
      </c>
      <c r="I7" s="91" t="s">
        <v>10</v>
      </c>
      <c r="J7" s="91" t="s">
        <v>11</v>
      </c>
      <c r="K7" s="91" t="s">
        <v>12</v>
      </c>
      <c r="L7" s="91" t="s">
        <v>13</v>
      </c>
      <c r="M7" s="91" t="s">
        <v>14</v>
      </c>
      <c r="N7" s="91" t="s">
        <v>15</v>
      </c>
      <c r="O7" s="91" t="s">
        <v>16</v>
      </c>
      <c r="P7" s="91" t="s">
        <v>17</v>
      </c>
      <c r="Q7" s="91" t="s">
        <v>18</v>
      </c>
      <c r="R7" s="91" t="s">
        <v>19</v>
      </c>
      <c r="S7" s="91" t="s">
        <v>20</v>
      </c>
    </row>
    <row r="8" spans="1:23" x14ac:dyDescent="0.25">
      <c r="A8" s="92" t="s">
        <v>621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spans="1:23" x14ac:dyDescent="0.25">
      <c r="A9" s="94" t="s">
        <v>622</v>
      </c>
      <c r="B9" s="93">
        <v>32536116.498439785</v>
      </c>
      <c r="C9" s="93">
        <v>521426.85710899491</v>
      </c>
      <c r="D9" s="93">
        <v>20905.248899594142</v>
      </c>
      <c r="E9" s="93">
        <v>199260.22091370221</v>
      </c>
      <c r="F9" s="93">
        <v>1946061.4052174059</v>
      </c>
      <c r="G9" s="93">
        <v>15992.973483352753</v>
      </c>
      <c r="H9" s="93">
        <v>6533498.0770543665</v>
      </c>
      <c r="I9" s="93">
        <v>2557784.8356893337</v>
      </c>
      <c r="J9" s="93">
        <v>493713.10603581445</v>
      </c>
      <c r="K9" s="93">
        <v>25428.713893821361</v>
      </c>
      <c r="L9" s="93">
        <v>21878.653917512482</v>
      </c>
      <c r="M9" s="93">
        <v>61666.939732942432</v>
      </c>
      <c r="N9" s="93">
        <v>6740.8986165077904</v>
      </c>
      <c r="O9" s="93">
        <v>19706783.248309311</v>
      </c>
      <c r="P9" s="93">
        <v>402420.51065805525</v>
      </c>
      <c r="Q9" s="93">
        <v>6022.7564961574699</v>
      </c>
      <c r="R9" s="93">
        <v>4593.2430184249988</v>
      </c>
      <c r="S9" s="93">
        <v>11938.809394488104</v>
      </c>
    </row>
    <row r="11" spans="1:23" x14ac:dyDescent="0.25">
      <c r="A11" s="94" t="s">
        <v>623</v>
      </c>
      <c r="B11" s="95" t="s">
        <v>535</v>
      </c>
      <c r="C11" s="95" t="s">
        <v>535</v>
      </c>
      <c r="D11" s="95" t="s">
        <v>535</v>
      </c>
      <c r="E11" s="95" t="s">
        <v>535</v>
      </c>
      <c r="F11" s="95" t="s">
        <v>535</v>
      </c>
      <c r="G11" s="95" t="s">
        <v>535</v>
      </c>
      <c r="H11" s="95" t="s">
        <v>535</v>
      </c>
      <c r="I11" s="95" t="s">
        <v>535</v>
      </c>
      <c r="J11" s="95" t="s">
        <v>535</v>
      </c>
      <c r="K11" s="95" t="s">
        <v>535</v>
      </c>
      <c r="L11" s="95" t="s">
        <v>535</v>
      </c>
      <c r="M11" s="95" t="s">
        <v>535</v>
      </c>
      <c r="N11" s="95" t="s">
        <v>535</v>
      </c>
      <c r="O11" s="95" t="s">
        <v>535</v>
      </c>
      <c r="P11" s="95" t="s">
        <v>535</v>
      </c>
      <c r="Q11" s="95" t="s">
        <v>535</v>
      </c>
      <c r="R11" s="95" t="s">
        <v>535</v>
      </c>
      <c r="S11" s="95" t="s">
        <v>535</v>
      </c>
    </row>
    <row r="12" spans="1:23" x14ac:dyDescent="0.25">
      <c r="A12" s="96" t="s">
        <v>624</v>
      </c>
      <c r="B12" s="93">
        <v>5728328.91693033</v>
      </c>
      <c r="C12" s="93">
        <v>87801.051055551216</v>
      </c>
      <c r="D12" s="93">
        <v>4110.1740210085154</v>
      </c>
      <c r="E12" s="93">
        <v>35872.549580752726</v>
      </c>
      <c r="F12" s="93">
        <v>369374.40575301123</v>
      </c>
      <c r="G12" s="93">
        <v>4185.180158041022</v>
      </c>
      <c r="H12" s="93">
        <v>1138573.8538527316</v>
      </c>
      <c r="I12" s="93">
        <v>381365.61194297881</v>
      </c>
      <c r="J12" s="93">
        <v>78384.777910273478</v>
      </c>
      <c r="K12" s="93">
        <v>4567.0204515012783</v>
      </c>
      <c r="L12" s="93">
        <v>4095.1575278993737</v>
      </c>
      <c r="M12" s="93">
        <v>14050.829224799847</v>
      </c>
      <c r="N12" s="93">
        <v>992.12877995252029</v>
      </c>
      <c r="O12" s="93">
        <v>3506971.8613940501</v>
      </c>
      <c r="P12" s="93">
        <v>91273.209567096099</v>
      </c>
      <c r="Q12" s="93">
        <v>1508.3751218177488</v>
      </c>
      <c r="R12" s="93">
        <v>801.42358541161195</v>
      </c>
      <c r="S12" s="93">
        <v>4401.3070034532248</v>
      </c>
    </row>
    <row r="13" spans="1:23" x14ac:dyDescent="0.25">
      <c r="A13" s="97" t="s">
        <v>625</v>
      </c>
      <c r="B13" s="93">
        <v>193876.14515275299</v>
      </c>
      <c r="C13" s="93">
        <v>1614.9450980846721</v>
      </c>
      <c r="D13" s="93">
        <v>65.724599898368766</v>
      </c>
      <c r="E13" s="93">
        <v>428.28981098687211</v>
      </c>
      <c r="F13" s="93">
        <v>12157.450408720078</v>
      </c>
      <c r="G13" s="93">
        <v>109.14045453559109</v>
      </c>
      <c r="H13" s="93">
        <v>22479.418997914705</v>
      </c>
      <c r="I13" s="93">
        <v>7920.5774294435623</v>
      </c>
      <c r="J13" s="93">
        <v>1604.9739878592748</v>
      </c>
      <c r="K13" s="93">
        <v>53.363587456734813</v>
      </c>
      <c r="L13" s="93">
        <v>65.642896361252539</v>
      </c>
      <c r="M13" s="93">
        <v>678.54397099415269</v>
      </c>
      <c r="N13" s="93">
        <v>34.913412818145716</v>
      </c>
      <c r="O13" s="93">
        <v>145343.26965788877</v>
      </c>
      <c r="P13" s="93">
        <v>1246.7139604689721</v>
      </c>
      <c r="Q13" s="93">
        <v>20.49352747674396</v>
      </c>
      <c r="R13" s="93">
        <v>21.091738171667615</v>
      </c>
      <c r="S13" s="93">
        <v>31.591613673414532</v>
      </c>
    </row>
    <row r="14" spans="1:23" x14ac:dyDescent="0.25">
      <c r="A14" s="94" t="s">
        <v>626</v>
      </c>
      <c r="B14" s="98">
        <v>5922205.0620830841</v>
      </c>
      <c r="C14" s="98">
        <v>89415.99615363589</v>
      </c>
      <c r="D14" s="98">
        <v>4175.8986209068835</v>
      </c>
      <c r="E14" s="98">
        <v>36300.839391739595</v>
      </c>
      <c r="F14" s="98">
        <v>381531.8561617313</v>
      </c>
      <c r="G14" s="98">
        <v>4294.3206125766128</v>
      </c>
      <c r="H14" s="98">
        <v>1161053.2728506464</v>
      </c>
      <c r="I14" s="98">
        <v>389286.18937242235</v>
      </c>
      <c r="J14" s="98">
        <v>79989.751898132759</v>
      </c>
      <c r="K14" s="98">
        <v>4620.3840389580128</v>
      </c>
      <c r="L14" s="98">
        <v>4160.8004242606266</v>
      </c>
      <c r="M14" s="98">
        <v>14729.373195794</v>
      </c>
      <c r="N14" s="98">
        <v>1027.0421927706659</v>
      </c>
      <c r="O14" s="98">
        <v>3652315.131051939</v>
      </c>
      <c r="P14" s="98">
        <v>92519.923527565072</v>
      </c>
      <c r="Q14" s="98">
        <v>1528.8686492944928</v>
      </c>
      <c r="R14" s="98">
        <v>822.5153235832795</v>
      </c>
      <c r="S14" s="98">
        <v>4432.8986171266388</v>
      </c>
    </row>
    <row r="16" spans="1:23" x14ac:dyDescent="0.25">
      <c r="A16" s="94" t="s">
        <v>627</v>
      </c>
      <c r="B16" s="93">
        <v>-4304013.4537097774</v>
      </c>
      <c r="C16" s="93">
        <v>-66632.494974192974</v>
      </c>
      <c r="D16" s="93">
        <v>-2904.8013891675878</v>
      </c>
      <c r="E16" s="93">
        <v>-27033.492022999988</v>
      </c>
      <c r="F16" s="93">
        <v>-271350.98479208967</v>
      </c>
      <c r="G16" s="93">
        <v>-2876.1360054287379</v>
      </c>
      <c r="H16" s="93">
        <v>-839495.51105563773</v>
      </c>
      <c r="I16" s="93">
        <v>-302709.4764120187</v>
      </c>
      <c r="J16" s="93">
        <v>-61207.822935004006</v>
      </c>
      <c r="K16" s="93">
        <v>-3392.3943377821474</v>
      </c>
      <c r="L16" s="93">
        <v>-2933.0781246169508</v>
      </c>
      <c r="M16" s="93">
        <v>-9471.8203479943841</v>
      </c>
      <c r="N16" s="93">
        <v>-799.85199380070344</v>
      </c>
      <c r="O16" s="93">
        <v>-2641922.9818875482</v>
      </c>
      <c r="P16" s="93">
        <v>-67246.195441982869</v>
      </c>
      <c r="Q16" s="93">
        <v>-989.19121970974822</v>
      </c>
      <c r="R16" s="93">
        <v>-580.29965605838197</v>
      </c>
      <c r="S16" s="93">
        <v>-2466.9211137450725</v>
      </c>
    </row>
    <row r="18" spans="1:19" x14ac:dyDescent="0.25">
      <c r="A18" s="94" t="s">
        <v>628</v>
      </c>
      <c r="B18" s="99">
        <v>1618191.6083733053</v>
      </c>
      <c r="C18" s="99">
        <v>22776.808763943438</v>
      </c>
      <c r="D18" s="99">
        <v>1270.8356107755026</v>
      </c>
      <c r="E18" s="99">
        <v>9263.8560941905889</v>
      </c>
      <c r="F18" s="99">
        <v>110160.67679803309</v>
      </c>
      <c r="G18" s="99">
        <v>1418.0221793697431</v>
      </c>
      <c r="H18" s="99">
        <v>321479.6857443332</v>
      </c>
      <c r="I18" s="99">
        <v>86782.959372900354</v>
      </c>
      <c r="J18" s="99">
        <v>18855.16264281829</v>
      </c>
      <c r="K18" s="99">
        <v>1270.2131842206177</v>
      </c>
      <c r="L18" s="99">
        <v>1227.4501128619122</v>
      </c>
      <c r="M18" s="99">
        <v>5257.5169738749728</v>
      </c>
      <c r="N18" s="99">
        <v>227.16517051768804</v>
      </c>
      <c r="O18" s="99">
        <v>1010180.1524113923</v>
      </c>
      <c r="P18" s="99">
        <v>25273.517134332178</v>
      </c>
      <c r="Q18" s="99">
        <v>539.60172481559255</v>
      </c>
      <c r="R18" s="99">
        <v>242.18326847130047</v>
      </c>
      <c r="S18" s="99">
        <v>1965.8011864545117</v>
      </c>
    </row>
    <row r="20" spans="1:19" x14ac:dyDescent="0.25">
      <c r="A20" s="94" t="s">
        <v>629</v>
      </c>
      <c r="B20" s="100">
        <v>4.9735241403223489E-2</v>
      </c>
      <c r="C20" s="100">
        <v>4.3681694668025808E-2</v>
      </c>
      <c r="D20" s="100">
        <v>6.0790264534959677E-2</v>
      </c>
      <c r="E20" s="100">
        <v>4.6491246731090799E-2</v>
      </c>
      <c r="F20" s="100">
        <v>5.6606989123103441E-2</v>
      </c>
      <c r="G20" s="100">
        <v>8.8665324234156739E-2</v>
      </c>
      <c r="H20" s="100">
        <v>4.9204833605655952E-2</v>
      </c>
      <c r="I20" s="100">
        <v>3.3928952178462646E-2</v>
      </c>
      <c r="J20" s="100">
        <v>3.8190524845922398E-2</v>
      </c>
      <c r="K20" s="100">
        <v>4.9951924014892964E-2</v>
      </c>
      <c r="L20" s="100">
        <v>5.6102633986975584E-2</v>
      </c>
      <c r="M20" s="100">
        <v>8.5256654483640795E-2</v>
      </c>
      <c r="N20" s="100">
        <v>3.369953821310754E-2</v>
      </c>
      <c r="O20" s="100">
        <v>5.126052992428675E-2</v>
      </c>
      <c r="P20" s="100">
        <v>6.2803749970407427E-2</v>
      </c>
      <c r="Q20" s="100">
        <v>8.9593813922223056E-2</v>
      </c>
      <c r="R20" s="100">
        <v>5.2725986302014548E-2</v>
      </c>
      <c r="S20" s="100">
        <v>0.16465638419205189</v>
      </c>
    </row>
    <row r="22" spans="1:19" x14ac:dyDescent="0.25">
      <c r="A22" s="94" t="s">
        <v>630</v>
      </c>
      <c r="B22" s="101">
        <v>1</v>
      </c>
      <c r="C22" s="101">
        <v>0.87828456111996811</v>
      </c>
      <c r="D22" s="101">
        <v>1.2222774600028317</v>
      </c>
      <c r="E22" s="101">
        <v>0.93477472752504953</v>
      </c>
      <c r="F22" s="101">
        <v>1.1381665701422448</v>
      </c>
      <c r="G22" s="101">
        <v>1.7827464335663217</v>
      </c>
      <c r="H22" s="101">
        <v>0.98933537301513608</v>
      </c>
      <c r="I22" s="101">
        <v>0.68219136413528314</v>
      </c>
      <c r="J22" s="101">
        <v>0.76787653519757837</v>
      </c>
      <c r="K22" s="101">
        <v>1.0043567218245257</v>
      </c>
      <c r="L22" s="101">
        <v>1.1280257701401124</v>
      </c>
      <c r="M22" s="101">
        <v>1.7142101270290619</v>
      </c>
      <c r="N22" s="101">
        <v>0.67757865976545506</v>
      </c>
      <c r="O22" s="101">
        <v>1.0306681636205832</v>
      </c>
      <c r="P22" s="101">
        <v>1.2627615388700402</v>
      </c>
      <c r="Q22" s="101">
        <v>1.8014150810257497</v>
      </c>
      <c r="R22" s="101">
        <v>1.0601333142136355</v>
      </c>
      <c r="S22" s="101">
        <v>3.310658188167154</v>
      </c>
    </row>
    <row r="24" spans="1:19" x14ac:dyDescent="0.25">
      <c r="A24" s="92" t="s">
        <v>631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spans="1:19" x14ac:dyDescent="0.25">
      <c r="A25" s="102" t="s">
        <v>632</v>
      </c>
      <c r="B25" s="93">
        <v>893088.14072252903</v>
      </c>
      <c r="C25" s="93">
        <v>34571.960649499997</v>
      </c>
      <c r="D25" s="93">
        <v>889.78223305999995</v>
      </c>
      <c r="E25" s="93">
        <v>17195.180098640001</v>
      </c>
      <c r="F25" s="93">
        <v>22433.982421479999</v>
      </c>
      <c r="G25" s="93">
        <v>35.778936440000308</v>
      </c>
      <c r="H25" s="93">
        <v>223476.1737536354</v>
      </c>
      <c r="I25" s="93">
        <v>106705.79299094986</v>
      </c>
      <c r="J25" s="93">
        <v>23662.849543301774</v>
      </c>
      <c r="K25" s="93">
        <v>1305.6305049200012</v>
      </c>
      <c r="L25" s="93">
        <v>578.49767344000009</v>
      </c>
      <c r="M25" s="93">
        <v>96.389556941442194</v>
      </c>
      <c r="N25" s="93">
        <v>187.77252023999998</v>
      </c>
      <c r="O25" s="93">
        <v>454224.21782591008</v>
      </c>
      <c r="P25" s="93">
        <v>7534.8458297104535</v>
      </c>
      <c r="Q25" s="93">
        <v>14.24602061999985</v>
      </c>
      <c r="R25" s="93">
        <v>138.84880755999998</v>
      </c>
      <c r="S25" s="93">
        <v>36.19135618000012</v>
      </c>
    </row>
    <row r="26" spans="1:19" x14ac:dyDescent="0.25">
      <c r="A26" s="94" t="s">
        <v>633</v>
      </c>
      <c r="B26" s="93">
        <v>-22968.763897985908</v>
      </c>
      <c r="C26" s="93">
        <v>-9943.4554466999998</v>
      </c>
      <c r="D26" s="93">
        <v>-369.90954728000003</v>
      </c>
      <c r="E26" s="93">
        <v>-5233.9235395799997</v>
      </c>
      <c r="F26" s="93">
        <v>0</v>
      </c>
      <c r="G26" s="93">
        <v>0</v>
      </c>
      <c r="H26" s="93">
        <v>-2200.9650890242101</v>
      </c>
      <c r="I26" s="93">
        <v>-4151.5234878599003</v>
      </c>
      <c r="J26" s="93">
        <v>-1068.9867875417999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0</v>
      </c>
    </row>
    <row r="27" spans="1:19" x14ac:dyDescent="0.25">
      <c r="A27" s="103" t="s">
        <v>634</v>
      </c>
      <c r="B27" s="93">
        <v>119.60256004404462</v>
      </c>
      <c r="C27" s="93">
        <v>2.9970435124010364</v>
      </c>
      <c r="D27" s="93">
        <v>0.1133317505502896</v>
      </c>
      <c r="E27" s="93">
        <v>1.6821136665064023</v>
      </c>
      <c r="F27" s="93">
        <v>6.6564686961588668</v>
      </c>
      <c r="G27" s="93">
        <v>7.8334519467503125E-2</v>
      </c>
      <c r="H27" s="93">
        <v>28.800828501290585</v>
      </c>
      <c r="I27" s="93">
        <v>11.71808770105298</v>
      </c>
      <c r="J27" s="93">
        <v>2.8052834017529347</v>
      </c>
      <c r="K27" s="93">
        <v>0.19292304704723573</v>
      </c>
      <c r="L27" s="93">
        <v>0.10171658766875578</v>
      </c>
      <c r="M27" s="93">
        <v>0.10917923853446167</v>
      </c>
      <c r="N27" s="93">
        <v>1.2036832351311788E-2</v>
      </c>
      <c r="O27" s="93">
        <v>63.56003511371545</v>
      </c>
      <c r="P27" s="93">
        <v>0.62541865828362009</v>
      </c>
      <c r="Q27" s="93">
        <v>3.6537274194747171E-2</v>
      </c>
      <c r="R27" s="93">
        <v>1.3222986349410036E-2</v>
      </c>
      <c r="S27" s="93">
        <v>9.9998556719022871E-2</v>
      </c>
    </row>
    <row r="28" spans="1:19" x14ac:dyDescent="0.25">
      <c r="A28" s="104" t="s">
        <v>635</v>
      </c>
      <c r="B28" s="93">
        <v>-3884.5502387116908</v>
      </c>
      <c r="C28" s="93">
        <v>1.9112372981325096</v>
      </c>
      <c r="D28" s="93">
        <v>0.12095190723480345</v>
      </c>
      <c r="E28" s="93">
        <v>1.0741350623422875E-3</v>
      </c>
      <c r="F28" s="93">
        <v>-28.680442597409144</v>
      </c>
      <c r="G28" s="93">
        <v>2.0734393167828711</v>
      </c>
      <c r="H28" s="93">
        <v>105.35626560753514</v>
      </c>
      <c r="I28" s="93">
        <v>15.190175938296225</v>
      </c>
      <c r="J28" s="93">
        <v>3.439734518616838</v>
      </c>
      <c r="K28" s="93">
        <v>5.8956971514298115E-2</v>
      </c>
      <c r="L28" s="93">
        <v>1.7059792166612801E-3</v>
      </c>
      <c r="M28" s="93">
        <v>15.408115711542415</v>
      </c>
      <c r="N28" s="93">
        <v>1.2866473940490173E-2</v>
      </c>
      <c r="O28" s="93">
        <v>-4001.8502937288126</v>
      </c>
      <c r="P28" s="93">
        <v>2.0724333495928522</v>
      </c>
      <c r="Q28" s="93">
        <v>9.8010318583519843E-2</v>
      </c>
      <c r="R28" s="93">
        <v>4.4541215655770815E-2</v>
      </c>
      <c r="S28" s="93">
        <v>0.19098887282369822</v>
      </c>
    </row>
    <row r="29" spans="1:19" x14ac:dyDescent="0.25">
      <c r="A29" s="94" t="s">
        <v>636</v>
      </c>
      <c r="B29" s="105">
        <v>866354.4291458755</v>
      </c>
      <c r="C29" s="105">
        <v>24633.41348361053</v>
      </c>
      <c r="D29" s="105">
        <v>520.1069694377851</v>
      </c>
      <c r="E29" s="105">
        <v>11962.939746861573</v>
      </c>
      <c r="F29" s="105">
        <v>22411.958447578749</v>
      </c>
      <c r="G29" s="105">
        <v>37.930710276250686</v>
      </c>
      <c r="H29" s="105">
        <v>221409.36575872</v>
      </c>
      <c r="I29" s="105">
        <v>102581.17776672931</v>
      </c>
      <c r="J29" s="105">
        <v>22600.107773680349</v>
      </c>
      <c r="K29" s="105">
        <v>1305.8823849385628</v>
      </c>
      <c r="L29" s="105">
        <v>578.60109600688543</v>
      </c>
      <c r="M29" s="105">
        <v>111.90685189151907</v>
      </c>
      <c r="N29" s="105">
        <v>187.79742354629181</v>
      </c>
      <c r="O29" s="105">
        <v>450285.92756729497</v>
      </c>
      <c r="P29" s="105">
        <v>7537.5436817183299</v>
      </c>
      <c r="Q29" s="105">
        <v>14.380568212778117</v>
      </c>
      <c r="R29" s="105">
        <v>138.90657176200517</v>
      </c>
      <c r="S29" s="105">
        <v>36.482343609542838</v>
      </c>
    </row>
    <row r="31" spans="1:19" x14ac:dyDescent="0.25">
      <c r="A31" s="92" t="s">
        <v>637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spans="1:19" x14ac:dyDescent="0.25">
      <c r="A32" s="94" t="s">
        <v>622</v>
      </c>
      <c r="B32" s="93">
        <v>32536116.498439785</v>
      </c>
      <c r="C32" s="93">
        <v>521426.85710899491</v>
      </c>
      <c r="D32" s="93">
        <v>20905.248899594142</v>
      </c>
      <c r="E32" s="93">
        <v>199260.22091370221</v>
      </c>
      <c r="F32" s="93">
        <v>1946061.4052174059</v>
      </c>
      <c r="G32" s="93">
        <v>15992.973483352753</v>
      </c>
      <c r="H32" s="93">
        <v>6533498.0770543665</v>
      </c>
      <c r="I32" s="93">
        <v>2557784.8356893337</v>
      </c>
      <c r="J32" s="93">
        <v>493713.10603581445</v>
      </c>
      <c r="K32" s="93">
        <v>25428.713893821361</v>
      </c>
      <c r="L32" s="93">
        <v>21878.653917512482</v>
      </c>
      <c r="M32" s="93">
        <v>61666.939732942432</v>
      </c>
      <c r="N32" s="93">
        <v>6740.8986165077904</v>
      </c>
      <c r="O32" s="93">
        <v>19706783.248309311</v>
      </c>
      <c r="P32" s="93">
        <v>402420.51065805525</v>
      </c>
      <c r="Q32" s="93">
        <v>6022.7564961574699</v>
      </c>
      <c r="R32" s="93">
        <v>4593.2430184249988</v>
      </c>
      <c r="S32" s="93">
        <v>11938.809394488104</v>
      </c>
    </row>
    <row r="34" spans="1:23" x14ac:dyDescent="0.25">
      <c r="A34" s="94" t="s">
        <v>623</v>
      </c>
      <c r="B34" s="95" t="s">
        <v>535</v>
      </c>
      <c r="C34" s="95" t="s">
        <v>535</v>
      </c>
      <c r="D34" s="95" t="s">
        <v>535</v>
      </c>
      <c r="E34" s="95" t="s">
        <v>535</v>
      </c>
      <c r="F34" s="95" t="s">
        <v>535</v>
      </c>
      <c r="G34" s="95" t="s">
        <v>535</v>
      </c>
      <c r="H34" s="95" t="s">
        <v>535</v>
      </c>
      <c r="I34" s="95" t="s">
        <v>535</v>
      </c>
      <c r="J34" s="95" t="s">
        <v>535</v>
      </c>
      <c r="K34" s="95" t="s">
        <v>535</v>
      </c>
      <c r="L34" s="95" t="s">
        <v>535</v>
      </c>
      <c r="M34" s="95" t="s">
        <v>535</v>
      </c>
      <c r="N34" s="95" t="s">
        <v>535</v>
      </c>
      <c r="O34" s="95" t="s">
        <v>535</v>
      </c>
      <c r="P34" s="95" t="s">
        <v>535</v>
      </c>
      <c r="Q34" s="95" t="s">
        <v>535</v>
      </c>
      <c r="R34" s="95" t="s">
        <v>535</v>
      </c>
      <c r="S34" s="95" t="s">
        <v>535</v>
      </c>
    </row>
    <row r="35" spans="1:23" x14ac:dyDescent="0.25">
      <c r="A35" s="96" t="s">
        <v>624</v>
      </c>
      <c r="B35" s="93">
        <v>6598567.8963149199</v>
      </c>
      <c r="C35" s="93">
        <v>112432.55330186361</v>
      </c>
      <c r="D35" s="93">
        <v>4630.1600385390648</v>
      </c>
      <c r="E35" s="93">
        <v>47835.488253479205</v>
      </c>
      <c r="F35" s="93">
        <v>391815.04464318743</v>
      </c>
      <c r="G35" s="93">
        <v>4221.0374290004902</v>
      </c>
      <c r="H35" s="93">
        <v>1359877.863345844</v>
      </c>
      <c r="I35" s="93">
        <v>483931.59953376971</v>
      </c>
      <c r="J35" s="93">
        <v>100981.4459494352</v>
      </c>
      <c r="K35" s="93">
        <v>5872.8438794683243</v>
      </c>
      <c r="L35" s="93">
        <v>4673.7569179270431</v>
      </c>
      <c r="M35" s="93">
        <v>14147.327960979823</v>
      </c>
      <c r="N35" s="93">
        <v>1179.9133370248717</v>
      </c>
      <c r="O35" s="93">
        <v>3961259.6392550748</v>
      </c>
      <c r="P35" s="93">
        <v>98808.680815464875</v>
      </c>
      <c r="Q35" s="93">
        <v>1522.6576797119433</v>
      </c>
      <c r="R35" s="93">
        <v>940.28561595796111</v>
      </c>
      <c r="S35" s="93">
        <v>4437.5983581899445</v>
      </c>
    </row>
    <row r="36" spans="1:23" x14ac:dyDescent="0.25">
      <c r="A36" s="97" t="s">
        <v>625</v>
      </c>
      <c r="B36" s="93">
        <v>189991.59491404131</v>
      </c>
      <c r="C36" s="93">
        <v>1616.8563353828047</v>
      </c>
      <c r="D36" s="93">
        <v>65.845551805603563</v>
      </c>
      <c r="E36" s="93">
        <v>428.29088512193448</v>
      </c>
      <c r="F36" s="93">
        <v>12128.769966122669</v>
      </c>
      <c r="G36" s="93">
        <v>111.21389385237396</v>
      </c>
      <c r="H36" s="93">
        <v>22584.775263522242</v>
      </c>
      <c r="I36" s="93">
        <v>7935.7676053818586</v>
      </c>
      <c r="J36" s="93">
        <v>1608.4137223778916</v>
      </c>
      <c r="K36" s="93">
        <v>53.422544428249118</v>
      </c>
      <c r="L36" s="93">
        <v>65.644602340469191</v>
      </c>
      <c r="M36" s="93">
        <v>693.95208670569514</v>
      </c>
      <c r="N36" s="93">
        <v>34.926279292086207</v>
      </c>
      <c r="O36" s="93">
        <v>141341.41936415998</v>
      </c>
      <c r="P36" s="93">
        <v>1248.7863938185649</v>
      </c>
      <c r="Q36" s="93">
        <v>20.591537795327479</v>
      </c>
      <c r="R36" s="93">
        <v>21.136279387323388</v>
      </c>
      <c r="S36" s="93">
        <v>31.78260254623823</v>
      </c>
    </row>
    <row r="37" spans="1:23" x14ac:dyDescent="0.25">
      <c r="A37" s="94" t="s">
        <v>626</v>
      </c>
      <c r="B37" s="98">
        <v>6788559.4912289614</v>
      </c>
      <c r="C37" s="98">
        <v>114049.40963724641</v>
      </c>
      <c r="D37" s="98">
        <v>4696.0055903446682</v>
      </c>
      <c r="E37" s="98">
        <v>48263.779138601138</v>
      </c>
      <c r="F37" s="98">
        <v>403943.81460931007</v>
      </c>
      <c r="G37" s="98">
        <v>4332.2513228528642</v>
      </c>
      <c r="H37" s="98">
        <v>1382462.6386093663</v>
      </c>
      <c r="I37" s="98">
        <v>491867.36713915155</v>
      </c>
      <c r="J37" s="98">
        <v>102589.8596718131</v>
      </c>
      <c r="K37" s="98">
        <v>5926.2664238965735</v>
      </c>
      <c r="L37" s="98">
        <v>4739.4015202675128</v>
      </c>
      <c r="M37" s="98">
        <v>14841.280047685519</v>
      </c>
      <c r="N37" s="98">
        <v>1214.839616316958</v>
      </c>
      <c r="O37" s="98">
        <v>4102601.0586192352</v>
      </c>
      <c r="P37" s="98">
        <v>100057.46720928344</v>
      </c>
      <c r="Q37" s="98">
        <v>1543.2492175072707</v>
      </c>
      <c r="R37" s="98">
        <v>961.4218953452845</v>
      </c>
      <c r="S37" s="98">
        <v>4469.3809607361827</v>
      </c>
    </row>
    <row r="39" spans="1:23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spans="1:23" x14ac:dyDescent="0.25">
      <c r="A40" s="94" t="s">
        <v>627</v>
      </c>
      <c r="B40" s="93">
        <v>-4638940.8219135618</v>
      </c>
      <c r="C40" s="93">
        <v>-76155.623234846265</v>
      </c>
      <c r="D40" s="93">
        <v>-3105.8715893049393</v>
      </c>
      <c r="E40" s="93">
        <v>-31658.291978541183</v>
      </c>
      <c r="F40" s="93">
        <v>-280015.3120080774</v>
      </c>
      <c r="G40" s="93">
        <v>-2890.7997879864715</v>
      </c>
      <c r="H40" s="93">
        <v>-925091.02909592295</v>
      </c>
      <c r="I40" s="93">
        <v>-342366.73762152996</v>
      </c>
      <c r="J40" s="93">
        <v>-69944.887539409785</v>
      </c>
      <c r="K40" s="93">
        <v>-3897.24054812859</v>
      </c>
      <c r="L40" s="93">
        <v>-3156.761799341698</v>
      </c>
      <c r="M40" s="93">
        <v>-9515.0828582639369</v>
      </c>
      <c r="N40" s="93">
        <v>-872.45333882507316</v>
      </c>
      <c r="O40" s="93">
        <v>-2816000.7906753416</v>
      </c>
      <c r="P40" s="93">
        <v>-70160.164117052569</v>
      </c>
      <c r="Q40" s="93">
        <v>-994.75066016823246</v>
      </c>
      <c r="R40" s="93">
        <v>-634.00009428702367</v>
      </c>
      <c r="S40" s="93">
        <v>-2481.0249665332399</v>
      </c>
    </row>
    <row r="42" spans="1:23" x14ac:dyDescent="0.25">
      <c r="A42" s="94" t="s">
        <v>628</v>
      </c>
      <c r="B42" s="99">
        <v>2149618.6693153982</v>
      </c>
      <c r="C42" s="99">
        <v>37887.093986900662</v>
      </c>
      <c r="D42" s="99">
        <v>1589.8723800759356</v>
      </c>
      <c r="E42" s="99">
        <v>16601.99588551094</v>
      </c>
      <c r="F42" s="99">
        <v>123908.30802962421</v>
      </c>
      <c r="G42" s="99">
        <v>1441.2891070882604</v>
      </c>
      <c r="H42" s="99">
        <v>457293.53346276766</v>
      </c>
      <c r="I42" s="99">
        <v>149706.87593011835</v>
      </c>
      <c r="J42" s="99">
        <v>32718.205812092852</v>
      </c>
      <c r="K42" s="99">
        <v>2071.2493588127359</v>
      </c>
      <c r="L42" s="99">
        <v>1582.3675341440508</v>
      </c>
      <c r="M42" s="99">
        <v>5326.1613154969382</v>
      </c>
      <c r="N42" s="99">
        <v>342.36124903961013</v>
      </c>
      <c r="O42" s="99">
        <v>1286388.2711908952</v>
      </c>
      <c r="P42" s="99">
        <v>29897.092140980829</v>
      </c>
      <c r="Q42" s="99">
        <v>548.422852569886</v>
      </c>
      <c r="R42" s="99">
        <v>327.38940200466379</v>
      </c>
      <c r="S42" s="99">
        <v>1988.179677275888</v>
      </c>
    </row>
    <row r="44" spans="1:23" x14ac:dyDescent="0.25">
      <c r="A44" s="94" t="s">
        <v>629</v>
      </c>
      <c r="B44" s="100">
        <v>6.606869229210191E-2</v>
      </c>
      <c r="C44" s="100">
        <v>7.2660419137139012E-2</v>
      </c>
      <c r="D44" s="100">
        <v>7.605134900387632E-2</v>
      </c>
      <c r="E44" s="100">
        <v>8.331816460597577E-2</v>
      </c>
      <c r="F44" s="100">
        <v>6.3671324911652366E-2</v>
      </c>
      <c r="G44" s="100">
        <v>9.0120146112198138E-2</v>
      </c>
      <c r="H44" s="100">
        <v>6.9992143269894239E-2</v>
      </c>
      <c r="I44" s="100">
        <v>5.8529894243341117E-2</v>
      </c>
      <c r="J44" s="100">
        <v>6.6269672431421012E-2</v>
      </c>
      <c r="K44" s="100">
        <v>8.145317012340153E-2</v>
      </c>
      <c r="L44" s="100">
        <v>7.2324720712249366E-2</v>
      </c>
      <c r="M44" s="100">
        <v>8.6369801040276153E-2</v>
      </c>
      <c r="N44" s="100">
        <v>5.0788666098790083E-2</v>
      </c>
      <c r="O44" s="100">
        <v>6.5276420559466877E-2</v>
      </c>
      <c r="P44" s="100">
        <v>7.4293161877091757E-2</v>
      </c>
      <c r="Q44" s="100">
        <v>9.1058446895500564E-2</v>
      </c>
      <c r="R44" s="100">
        <v>7.1276307543798115E-2</v>
      </c>
      <c r="S44" s="100">
        <v>0.16653081656482333</v>
      </c>
    </row>
    <row r="46" spans="1:23" x14ac:dyDescent="0.25">
      <c r="A46" s="94" t="s">
        <v>638</v>
      </c>
      <c r="B46" s="106">
        <v>1</v>
      </c>
      <c r="C46" s="106">
        <v>1.0997708084775442</v>
      </c>
      <c r="D46" s="106">
        <v>1.1510951157870544</v>
      </c>
      <c r="E46" s="106">
        <v>1.2610839069980491</v>
      </c>
      <c r="F46" s="106">
        <v>0.96371401798221856</v>
      </c>
      <c r="G46" s="106">
        <v>1.3640370799797323</v>
      </c>
      <c r="H46" s="106">
        <v>1.0593844200888074</v>
      </c>
      <c r="I46" s="106">
        <v>0.88589454721715433</v>
      </c>
      <c r="J46" s="106">
        <v>1.0030419875488155</v>
      </c>
      <c r="K46" s="106">
        <v>1.2328557944401564</v>
      </c>
      <c r="L46" s="106">
        <v>1.0946897570257392</v>
      </c>
      <c r="M46" s="106">
        <v>1.3072727496772494</v>
      </c>
      <c r="N46" s="106">
        <v>0.76872516068948349</v>
      </c>
      <c r="O46" s="106">
        <v>0.98800836364170408</v>
      </c>
      <c r="P46" s="106">
        <v>1.1244836139427119</v>
      </c>
      <c r="Q46" s="106">
        <v>1.3782389772891874</v>
      </c>
      <c r="R46" s="106">
        <v>1.0788212248650597</v>
      </c>
      <c r="S46" s="106">
        <v>2.5205707996846645</v>
      </c>
    </row>
    <row r="47" spans="1:23" x14ac:dyDescent="0.25">
      <c r="A47" s="107" t="s">
        <v>535</v>
      </c>
    </row>
    <row r="48" spans="1:23" x14ac:dyDescent="0.25">
      <c r="A48" s="107" t="s">
        <v>639</v>
      </c>
    </row>
    <row r="49" spans="1:1" x14ac:dyDescent="0.25">
      <c r="A49" s="107" t="s">
        <v>640</v>
      </c>
    </row>
    <row r="50" spans="1:1" x14ac:dyDescent="0.25">
      <c r="A50" s="108" t="s">
        <v>535</v>
      </c>
    </row>
    <row r="51" spans="1:1" x14ac:dyDescent="0.25">
      <c r="A51" s="108" t="s">
        <v>615</v>
      </c>
    </row>
    <row r="52" spans="1:1" x14ac:dyDescent="0.25">
      <c r="A52" s="109"/>
    </row>
    <row r="53" spans="1:1" x14ac:dyDescent="0.25">
      <c r="A53" s="109"/>
    </row>
    <row r="54" spans="1:1" x14ac:dyDescent="0.25">
      <c r="A54" s="109"/>
    </row>
    <row r="55" spans="1:1" x14ac:dyDescent="0.25">
      <c r="A55" s="109"/>
    </row>
    <row r="56" spans="1:1" x14ac:dyDescent="0.25">
      <c r="A56" s="109"/>
    </row>
    <row r="57" spans="1:1" x14ac:dyDescent="0.25">
      <c r="A57" s="109"/>
    </row>
    <row r="58" spans="1:1" x14ac:dyDescent="0.25">
      <c r="A58" s="109"/>
    </row>
    <row r="59" spans="1:1" x14ac:dyDescent="0.25">
      <c r="A59" s="109"/>
    </row>
    <row r="60" spans="1:1" x14ac:dyDescent="0.25">
      <c r="A60" s="109"/>
    </row>
    <row r="61" spans="1:1" x14ac:dyDescent="0.25">
      <c r="A61" s="109"/>
    </row>
    <row r="62" spans="1:1" x14ac:dyDescent="0.25">
      <c r="A62" s="109"/>
    </row>
    <row r="63" spans="1:1" x14ac:dyDescent="0.25">
      <c r="A63" s="109"/>
    </row>
    <row r="64" spans="1:1" x14ac:dyDescent="0.25">
      <c r="A64" s="109"/>
    </row>
    <row r="65" spans="1:23" x14ac:dyDescent="0.25">
      <c r="A65" s="109"/>
    </row>
    <row r="66" spans="1:23" x14ac:dyDescent="0.25">
      <c r="A66" s="109"/>
    </row>
    <row r="67" spans="1:23" x14ac:dyDescent="0.25">
      <c r="A67" s="109"/>
    </row>
    <row r="68" spans="1:23" x14ac:dyDescent="0.25">
      <c r="A68" s="109"/>
    </row>
    <row r="69" spans="1:23" x14ac:dyDescent="0.25">
      <c r="A69" s="109"/>
    </row>
    <row r="70" spans="1:23" x14ac:dyDescent="0.25">
      <c r="A70" s="109"/>
    </row>
    <row r="71" spans="1:23" x14ac:dyDescent="0.2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3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244"/>
  <sheetViews>
    <sheetView showGridLines="0" workbookViewId="0">
      <pane xSplit="2" ySplit="13" topLeftCell="C14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s="578" customFormat="1" x14ac:dyDescent="0.25">
      <c r="A1" s="578" t="s">
        <v>1177</v>
      </c>
    </row>
    <row r="2" spans="1:42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79"/>
      <c r="AI2" s="579"/>
      <c r="AJ2" s="579"/>
      <c r="AK2" s="579"/>
      <c r="AL2" s="579"/>
      <c r="AM2" s="579"/>
      <c r="AN2" s="579"/>
      <c r="AO2" s="579"/>
      <c r="AP2" s="579"/>
    </row>
    <row r="3" spans="1:42" x14ac:dyDescent="0.25">
      <c r="A3" s="190" t="s">
        <v>688</v>
      </c>
      <c r="C3" s="190" t="s">
        <v>689</v>
      </c>
      <c r="J3" s="190" t="s">
        <v>690</v>
      </c>
      <c r="M3" s="190" t="s">
        <v>701</v>
      </c>
      <c r="T3" s="190" t="s">
        <v>702</v>
      </c>
      <c r="W3" s="190" t="s">
        <v>701</v>
      </c>
      <c r="AD3" s="190" t="s">
        <v>702</v>
      </c>
      <c r="AG3" s="190" t="s">
        <v>701</v>
      </c>
      <c r="AN3" s="190" t="s">
        <v>702</v>
      </c>
    </row>
    <row r="4" spans="1:42" x14ac:dyDescent="0.25">
      <c r="D4" s="190" t="s">
        <v>691</v>
      </c>
      <c r="J4" s="190" t="s">
        <v>692</v>
      </c>
      <c r="N4" s="190" t="s">
        <v>703</v>
      </c>
      <c r="T4" s="190" t="s">
        <v>704</v>
      </c>
      <c r="X4" s="190" t="s">
        <v>703</v>
      </c>
      <c r="AD4" s="190" t="s">
        <v>704</v>
      </c>
      <c r="AH4" s="190" t="s">
        <v>703</v>
      </c>
      <c r="AN4" s="190" t="s">
        <v>704</v>
      </c>
    </row>
    <row r="5" spans="1:42" x14ac:dyDescent="0.25">
      <c r="A5" s="190" t="s">
        <v>693</v>
      </c>
      <c r="J5" s="190" t="s">
        <v>694</v>
      </c>
      <c r="T5" s="190" t="s">
        <v>705</v>
      </c>
      <c r="AD5" s="190" t="s">
        <v>705</v>
      </c>
      <c r="AN5" s="190" t="s">
        <v>705</v>
      </c>
    </row>
    <row r="6" spans="1:42" x14ac:dyDescent="0.25">
      <c r="B6" s="190" t="s">
        <v>695</v>
      </c>
      <c r="E6" s="190" t="s">
        <v>524</v>
      </c>
      <c r="J6" s="190" t="s">
        <v>696</v>
      </c>
      <c r="O6" s="190" t="s">
        <v>706</v>
      </c>
      <c r="T6" s="190" t="s">
        <v>707</v>
      </c>
      <c r="Y6" s="190" t="s">
        <v>706</v>
      </c>
      <c r="AD6" s="190" t="s">
        <v>707</v>
      </c>
      <c r="AI6" s="190" t="s">
        <v>706</v>
      </c>
      <c r="AN6" s="190" t="s">
        <v>707</v>
      </c>
    </row>
    <row r="7" spans="1:42" x14ac:dyDescent="0.25">
      <c r="J7" s="190" t="s">
        <v>697</v>
      </c>
      <c r="T7" s="190" t="s">
        <v>708</v>
      </c>
      <c r="AD7" s="190" t="s">
        <v>708</v>
      </c>
      <c r="AN7" s="190" t="s">
        <v>708</v>
      </c>
    </row>
    <row r="8" spans="1:42" x14ac:dyDescent="0.25">
      <c r="A8" s="190" t="s">
        <v>698</v>
      </c>
    </row>
    <row r="9" spans="1:42" x14ac:dyDescent="0.25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</row>
    <row r="10" spans="1:42" x14ac:dyDescent="0.25">
      <c r="B10" s="191" t="s">
        <v>525</v>
      </c>
      <c r="C10" s="191" t="s">
        <v>526</v>
      </c>
      <c r="D10" s="191" t="s">
        <v>527</v>
      </c>
      <c r="E10" s="191" t="s">
        <v>528</v>
      </c>
      <c r="F10" s="191" t="s">
        <v>529</v>
      </c>
      <c r="G10" s="191" t="s">
        <v>530</v>
      </c>
      <c r="H10" s="191" t="s">
        <v>531</v>
      </c>
      <c r="I10" s="191" t="s">
        <v>532</v>
      </c>
      <c r="J10" s="191" t="s">
        <v>533</v>
      </c>
      <c r="K10" s="191" t="s">
        <v>699</v>
      </c>
      <c r="L10" s="191" t="s">
        <v>700</v>
      </c>
      <c r="M10" s="191" t="s">
        <v>526</v>
      </c>
      <c r="N10" s="191" t="s">
        <v>527</v>
      </c>
      <c r="O10" s="191" t="s">
        <v>528</v>
      </c>
      <c r="P10" s="191" t="s">
        <v>529</v>
      </c>
      <c r="Q10" s="191" t="s">
        <v>530</v>
      </c>
      <c r="R10" s="191" t="s">
        <v>531</v>
      </c>
      <c r="S10" s="191" t="s">
        <v>532</v>
      </c>
      <c r="T10" s="191" t="s">
        <v>533</v>
      </c>
      <c r="U10" s="191" t="s">
        <v>699</v>
      </c>
      <c r="V10" s="191" t="s">
        <v>700</v>
      </c>
      <c r="W10" s="191" t="s">
        <v>526</v>
      </c>
      <c r="X10" s="191" t="s">
        <v>527</v>
      </c>
      <c r="Y10" s="191" t="s">
        <v>528</v>
      </c>
      <c r="Z10" s="191" t="s">
        <v>529</v>
      </c>
      <c r="AA10" s="191" t="s">
        <v>530</v>
      </c>
      <c r="AB10" s="191" t="s">
        <v>531</v>
      </c>
      <c r="AC10" s="191" t="s">
        <v>532</v>
      </c>
      <c r="AD10" s="191" t="s">
        <v>533</v>
      </c>
      <c r="AE10" s="191" t="s">
        <v>699</v>
      </c>
      <c r="AF10" s="191" t="s">
        <v>700</v>
      </c>
      <c r="AG10" s="191" t="s">
        <v>526</v>
      </c>
      <c r="AH10" s="191" t="s">
        <v>527</v>
      </c>
      <c r="AI10" s="191" t="s">
        <v>528</v>
      </c>
      <c r="AJ10" s="191" t="s">
        <v>529</v>
      </c>
      <c r="AK10" s="191" t="s">
        <v>530</v>
      </c>
      <c r="AL10" s="191" t="s">
        <v>531</v>
      </c>
    </row>
    <row r="11" spans="1:42" x14ac:dyDescent="0.25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</row>
    <row r="12" spans="1:42" x14ac:dyDescent="0.25">
      <c r="A12" s="580" t="s">
        <v>534</v>
      </c>
      <c r="B12" s="580" t="s">
        <v>709</v>
      </c>
      <c r="C12" s="580" t="s">
        <v>536</v>
      </c>
      <c r="D12" s="581"/>
      <c r="E12" s="580" t="s">
        <v>4</v>
      </c>
      <c r="F12" s="581"/>
      <c r="G12" s="580" t="s">
        <v>5</v>
      </c>
      <c r="H12" s="581"/>
      <c r="I12" s="580" t="s">
        <v>6</v>
      </c>
      <c r="J12" s="581"/>
      <c r="K12" s="580" t="s">
        <v>7</v>
      </c>
      <c r="L12" s="581"/>
      <c r="M12" s="580" t="s">
        <v>8</v>
      </c>
      <c r="N12" s="581"/>
      <c r="O12" s="580" t="s">
        <v>9</v>
      </c>
      <c r="P12" s="581"/>
      <c r="Q12" s="580" t="s">
        <v>10</v>
      </c>
      <c r="R12" s="581"/>
      <c r="S12" s="580" t="s">
        <v>11</v>
      </c>
      <c r="T12" s="581"/>
      <c r="U12" s="580" t="s">
        <v>12</v>
      </c>
      <c r="V12" s="581"/>
      <c r="W12" s="580" t="s">
        <v>13</v>
      </c>
      <c r="X12" s="581"/>
      <c r="Y12" s="580" t="s">
        <v>14</v>
      </c>
      <c r="Z12" s="581"/>
      <c r="AA12" s="580" t="s">
        <v>15</v>
      </c>
      <c r="AB12" s="581"/>
      <c r="AC12" s="580" t="s">
        <v>16</v>
      </c>
      <c r="AD12" s="581"/>
      <c r="AE12" s="580" t="s">
        <v>17</v>
      </c>
      <c r="AF12" s="581"/>
      <c r="AG12" s="580" t="s">
        <v>18</v>
      </c>
      <c r="AH12" s="581"/>
      <c r="AI12" s="580" t="s">
        <v>19</v>
      </c>
      <c r="AJ12" s="581"/>
      <c r="AK12" s="580" t="s">
        <v>20</v>
      </c>
      <c r="AL12" s="580"/>
    </row>
    <row r="13" spans="1:42" x14ac:dyDescent="0.25">
      <c r="A13" s="580"/>
      <c r="B13" s="580"/>
      <c r="C13" s="192" t="s">
        <v>710</v>
      </c>
      <c r="D13" s="192" t="s">
        <v>711</v>
      </c>
      <c r="E13" s="192" t="s">
        <v>710</v>
      </c>
      <c r="F13" s="192" t="s">
        <v>711</v>
      </c>
      <c r="G13" s="192" t="s">
        <v>710</v>
      </c>
      <c r="H13" s="192" t="s">
        <v>711</v>
      </c>
      <c r="I13" s="192" t="s">
        <v>710</v>
      </c>
      <c r="J13" s="192" t="s">
        <v>711</v>
      </c>
      <c r="K13" s="192" t="s">
        <v>710</v>
      </c>
      <c r="L13" s="192" t="s">
        <v>711</v>
      </c>
      <c r="M13" s="192" t="s">
        <v>710</v>
      </c>
      <c r="N13" s="192" t="s">
        <v>711</v>
      </c>
      <c r="O13" s="192" t="s">
        <v>710</v>
      </c>
      <c r="P13" s="192" t="s">
        <v>711</v>
      </c>
      <c r="Q13" s="192" t="s">
        <v>710</v>
      </c>
      <c r="R13" s="192" t="s">
        <v>711</v>
      </c>
      <c r="S13" s="192" t="s">
        <v>710</v>
      </c>
      <c r="T13" s="192" t="s">
        <v>711</v>
      </c>
      <c r="U13" s="192" t="s">
        <v>710</v>
      </c>
      <c r="V13" s="192" t="s">
        <v>711</v>
      </c>
      <c r="W13" s="192" t="s">
        <v>710</v>
      </c>
      <c r="X13" s="192" t="s">
        <v>711</v>
      </c>
      <c r="Y13" s="192" t="s">
        <v>710</v>
      </c>
      <c r="Z13" s="192" t="s">
        <v>711</v>
      </c>
      <c r="AA13" s="192" t="s">
        <v>710</v>
      </c>
      <c r="AB13" s="192" t="s">
        <v>711</v>
      </c>
      <c r="AC13" s="192" t="s">
        <v>710</v>
      </c>
      <c r="AD13" s="192" t="s">
        <v>711</v>
      </c>
      <c r="AE13" s="192" t="s">
        <v>710</v>
      </c>
      <c r="AF13" s="192" t="s">
        <v>711</v>
      </c>
      <c r="AG13" s="192" t="s">
        <v>710</v>
      </c>
      <c r="AH13" s="192" t="s">
        <v>711</v>
      </c>
      <c r="AI13" s="192" t="s">
        <v>710</v>
      </c>
      <c r="AJ13" s="192" t="s">
        <v>711</v>
      </c>
      <c r="AK13" s="192" t="s">
        <v>710</v>
      </c>
      <c r="AL13" s="192" t="s">
        <v>711</v>
      </c>
    </row>
    <row r="14" spans="1:42" x14ac:dyDescent="0.25">
      <c r="A14" s="193" t="s">
        <v>537</v>
      </c>
      <c r="B14" s="194" t="s">
        <v>712</v>
      </c>
      <c r="C14" s="195"/>
      <c r="D14" s="196"/>
      <c r="E14" s="195"/>
      <c r="F14" s="196"/>
      <c r="G14" s="195"/>
      <c r="H14" s="196"/>
      <c r="I14" s="195"/>
      <c r="J14" s="196"/>
      <c r="K14" s="195"/>
      <c r="L14" s="196"/>
      <c r="M14" s="195"/>
      <c r="N14" s="196"/>
      <c r="O14" s="195"/>
      <c r="P14" s="196"/>
      <c r="Q14" s="195"/>
      <c r="R14" s="196"/>
      <c r="S14" s="195"/>
      <c r="T14" s="196"/>
      <c r="U14" s="195"/>
      <c r="V14" s="196"/>
      <c r="W14" s="195"/>
      <c r="X14" s="196"/>
      <c r="Y14" s="195"/>
      <c r="Z14" s="196"/>
      <c r="AA14" s="195"/>
      <c r="AB14" s="196"/>
      <c r="AC14" s="195"/>
      <c r="AD14" s="196"/>
      <c r="AE14" s="195"/>
      <c r="AF14" s="196"/>
      <c r="AG14" s="195"/>
      <c r="AH14" s="196"/>
      <c r="AI14" s="195"/>
      <c r="AJ14" s="196"/>
      <c r="AK14" s="195"/>
      <c r="AL14" s="196"/>
    </row>
    <row r="15" spans="1:42" x14ac:dyDescent="0.25">
      <c r="A15" s="193" t="s">
        <v>539</v>
      </c>
      <c r="B15" s="197" t="s">
        <v>713</v>
      </c>
      <c r="C15" s="195">
        <v>2306794.0059500737</v>
      </c>
      <c r="D15" s="198">
        <f t="shared" ref="D15:D22" si="0">IF(C15 =0,0,C15 / C15 )</f>
        <v>1</v>
      </c>
      <c r="E15" s="195">
        <v>39655.157669121589</v>
      </c>
      <c r="F15" s="198">
        <f t="shared" ref="F15:F22" si="1">IF(C15 =0,0,E15 / C15 )</f>
        <v>1.7190593337262146E-2</v>
      </c>
      <c r="G15" s="195">
        <v>1547.2832893895056</v>
      </c>
      <c r="H15" s="198">
        <f t="shared" ref="H15:H22" si="2">IF(C15 =0,0,G15 / C15 )</f>
        <v>6.7075052449351374E-4</v>
      </c>
      <c r="I15" s="195">
        <v>20056.324906316386</v>
      </c>
      <c r="J15" s="198">
        <f t="shared" ref="J15:J22" si="3">IF(C15 =0,0,I15 / C15 )</f>
        <v>8.6944585665576189E-3</v>
      </c>
      <c r="K15" s="195">
        <v>137776.38530277874</v>
      </c>
      <c r="L15" s="198">
        <f t="shared" ref="L15:L22" si="4">IF(C15 =0,0,K15 / C15 )</f>
        <v>5.9726349620903542E-2</v>
      </c>
      <c r="M15" s="195">
        <v>931.86764748936537</v>
      </c>
      <c r="N15" s="198">
        <f t="shared" ref="N15:N22" si="5">IF(C15 =0,0,M15 / C15 )</f>
        <v>4.0396656358813771E-4</v>
      </c>
      <c r="O15" s="195">
        <v>494212.3375183788</v>
      </c>
      <c r="P15" s="198">
        <f t="shared" ref="P15:P22" si="6">IF(C15 =0,0,O15 / C15 )</f>
        <v>0.21424207633781892</v>
      </c>
      <c r="Q15" s="195">
        <v>191423.26028600542</v>
      </c>
      <c r="R15" s="198">
        <f t="shared" ref="R15:R22" si="7">IF(C15 =0,0,Q15 / C15 )</f>
        <v>8.2982381518355838E-2</v>
      </c>
      <c r="S15" s="195">
        <v>36867.078362255947</v>
      </c>
      <c r="T15" s="198">
        <f t="shared" ref="T15:T22" si="8">IF(C15 =0,0,S15 / C15 )</f>
        <v>1.5981955158181502E-2</v>
      </c>
      <c r="U15" s="195">
        <v>2476.4942453656367</v>
      </c>
      <c r="V15" s="198">
        <f t="shared" ref="V15:V22" si="9">IF(C15 =0,0,U15 / C15 )</f>
        <v>1.0735654067844131E-3</v>
      </c>
      <c r="W15" s="195">
        <v>1640.4792179349729</v>
      </c>
      <c r="X15" s="198">
        <f t="shared" ref="X15:X22" si="10">IF(C15 =0,0,W15 / C15 )</f>
        <v>7.1115115337718545E-4</v>
      </c>
      <c r="Y15" s="195">
        <v>0</v>
      </c>
      <c r="Z15" s="198">
        <f t="shared" ref="Z15:Z22" si="11">IF(C15 =0,0,Y15 / C15 )</f>
        <v>0</v>
      </c>
      <c r="AA15" s="195">
        <v>97.26056891186947</v>
      </c>
      <c r="AB15" s="198">
        <f t="shared" ref="AB15:AB22" si="12">IF(C15 =0,0,AA15 / C15 )</f>
        <v>4.2162658937468426E-5</v>
      </c>
      <c r="AC15" s="195">
        <v>1378637.5680239899</v>
      </c>
      <c r="AD15" s="198">
        <f t="shared" ref="AD15:AD22" si="13">IF(C15 =0,0,AC15 / C15 )</f>
        <v>0.59764225347732591</v>
      </c>
      <c r="AE15" s="195">
        <v>0</v>
      </c>
      <c r="AF15" s="198">
        <f t="shared" ref="AF15:AF22" si="14">IF(C15 =0,0,AE15 / C15 )</f>
        <v>0</v>
      </c>
      <c r="AG15" s="195">
        <v>433.40524411684794</v>
      </c>
      <c r="AH15" s="198">
        <f t="shared" ref="AH15:AH22" si="15">IF(C15 =0,0,AG15 / C15 )</f>
        <v>1.8788207486188007E-4</v>
      </c>
      <c r="AI15" s="195">
        <v>194.57390049734175</v>
      </c>
      <c r="AJ15" s="198">
        <f t="shared" ref="AJ15:AJ22" si="16">IF(C15 =0,0,AI15 / C15 )</f>
        <v>8.4348190603696644E-5</v>
      </c>
      <c r="AK15" s="195">
        <v>844.52976752155075</v>
      </c>
      <c r="AL15" s="198">
        <f t="shared" ref="AL15:AL22" si="17">IF(C15 =0,0,AK15 / C15 )</f>
        <v>3.6610541094835367E-4</v>
      </c>
    </row>
    <row r="16" spans="1:42" x14ac:dyDescent="0.25">
      <c r="A16" s="193" t="s">
        <v>541</v>
      </c>
      <c r="B16" s="197" t="s">
        <v>714</v>
      </c>
      <c r="C16" s="195">
        <v>7346336.2755397847</v>
      </c>
      <c r="D16" s="198">
        <f t="shared" si="0"/>
        <v>1</v>
      </c>
      <c r="E16" s="195">
        <v>126287.87943158139</v>
      </c>
      <c r="F16" s="198">
        <f t="shared" si="1"/>
        <v>1.7190593337262139E-2</v>
      </c>
      <c r="G16" s="195">
        <v>4927.558909924036</v>
      </c>
      <c r="H16" s="198">
        <f t="shared" si="2"/>
        <v>6.7075052449351363E-4</v>
      </c>
      <c r="I16" s="195">
        <v>63872.416363679855</v>
      </c>
      <c r="J16" s="198">
        <f t="shared" si="3"/>
        <v>8.6944585665576172E-3</v>
      </c>
      <c r="K16" s="195">
        <v>438769.84882561548</v>
      </c>
      <c r="L16" s="198">
        <f t="shared" si="4"/>
        <v>5.9726349620903535E-2</v>
      </c>
      <c r="M16" s="195">
        <v>2967.6742201926854</v>
      </c>
      <c r="N16" s="198">
        <f t="shared" si="5"/>
        <v>4.0396656358813776E-4</v>
      </c>
      <c r="O16" s="195">
        <v>1573894.3371474829</v>
      </c>
      <c r="P16" s="198">
        <f t="shared" si="6"/>
        <v>0.21424207633781892</v>
      </c>
      <c r="Q16" s="195">
        <v>609616.47957897966</v>
      </c>
      <c r="R16" s="198">
        <f t="shared" si="7"/>
        <v>8.2982381518355838E-2</v>
      </c>
      <c r="S16" s="195">
        <v>117408.8169325989</v>
      </c>
      <c r="T16" s="198">
        <f t="shared" si="8"/>
        <v>1.5981955158181495E-2</v>
      </c>
      <c r="U16" s="195">
        <v>7886.7724920249584</v>
      </c>
      <c r="V16" s="198">
        <f t="shared" si="9"/>
        <v>1.0735654067844131E-3</v>
      </c>
      <c r="W16" s="195">
        <v>5224.3555154467749</v>
      </c>
      <c r="X16" s="198">
        <f t="shared" si="10"/>
        <v>7.1115115337718545E-4</v>
      </c>
      <c r="Y16" s="195">
        <v>0</v>
      </c>
      <c r="Z16" s="198">
        <f t="shared" si="11"/>
        <v>0</v>
      </c>
      <c r="AA16" s="195">
        <v>309.74107082553604</v>
      </c>
      <c r="AB16" s="198">
        <f t="shared" si="12"/>
        <v>4.2162658937468433E-5</v>
      </c>
      <c r="AC16" s="195">
        <v>4390480.9665158214</v>
      </c>
      <c r="AD16" s="198">
        <f t="shared" si="13"/>
        <v>0.5976422534773258</v>
      </c>
      <c r="AE16" s="195">
        <v>0</v>
      </c>
      <c r="AF16" s="198">
        <f t="shared" si="14"/>
        <v>0</v>
      </c>
      <c r="AG16" s="195">
        <v>1380.2449020815106</v>
      </c>
      <c r="AH16" s="198">
        <f t="shared" si="15"/>
        <v>1.8788207486188002E-4</v>
      </c>
      <c r="AI16" s="195">
        <v>619.65017240808061</v>
      </c>
      <c r="AJ16" s="198">
        <f t="shared" si="16"/>
        <v>8.434819060369663E-5</v>
      </c>
      <c r="AK16" s="195">
        <v>2689.5334611212907</v>
      </c>
      <c r="AL16" s="198">
        <f t="shared" si="17"/>
        <v>3.6610541094835367E-4</v>
      </c>
    </row>
    <row r="17" spans="1:38" x14ac:dyDescent="0.25">
      <c r="A17" s="193" t="s">
        <v>543</v>
      </c>
      <c r="B17" s="197" t="s">
        <v>715</v>
      </c>
      <c r="C17" s="195">
        <v>11011694.372442555</v>
      </c>
      <c r="D17" s="198">
        <f t="shared" si="0"/>
        <v>1</v>
      </c>
      <c r="E17" s="195">
        <v>189297.55991087802</v>
      </c>
      <c r="F17" s="198">
        <f t="shared" si="1"/>
        <v>1.7190593337262142E-2</v>
      </c>
      <c r="G17" s="195">
        <v>7386.0997758781159</v>
      </c>
      <c r="H17" s="198">
        <f t="shared" si="2"/>
        <v>6.7075052449351363E-4</v>
      </c>
      <c r="I17" s="195">
        <v>95740.720468797474</v>
      </c>
      <c r="J17" s="198">
        <f t="shared" si="3"/>
        <v>8.6944585665576172E-3</v>
      </c>
      <c r="K17" s="195">
        <v>657688.30800704006</v>
      </c>
      <c r="L17" s="198">
        <f t="shared" si="4"/>
        <v>5.9726349620903542E-2</v>
      </c>
      <c r="M17" s="195">
        <v>4448.3563349184533</v>
      </c>
      <c r="N17" s="198">
        <f t="shared" si="5"/>
        <v>4.0396656358813771E-4</v>
      </c>
      <c r="O17" s="195">
        <v>2359168.266349569</v>
      </c>
      <c r="P17" s="198">
        <f t="shared" si="6"/>
        <v>0.21424207633781894</v>
      </c>
      <c r="Q17" s="195">
        <v>913776.62357756007</v>
      </c>
      <c r="R17" s="198">
        <f t="shared" si="7"/>
        <v>8.2982381518355838E-2</v>
      </c>
      <c r="S17" s="195">
        <v>175988.40567597645</v>
      </c>
      <c r="T17" s="198">
        <f t="shared" si="8"/>
        <v>1.5981955158181498E-2</v>
      </c>
      <c r="U17" s="195">
        <v>11821.774148336923</v>
      </c>
      <c r="V17" s="198">
        <f t="shared" si="9"/>
        <v>1.0735654067844131E-3</v>
      </c>
      <c r="W17" s="195">
        <v>7830.9791535995855</v>
      </c>
      <c r="X17" s="198">
        <f t="shared" si="10"/>
        <v>7.1115115337718545E-4</v>
      </c>
      <c r="Y17" s="195">
        <v>0</v>
      </c>
      <c r="Z17" s="198">
        <f t="shared" si="11"/>
        <v>0</v>
      </c>
      <c r="AA17" s="195">
        <v>464.28231414893582</v>
      </c>
      <c r="AB17" s="198">
        <f t="shared" si="12"/>
        <v>4.2162658937468426E-5</v>
      </c>
      <c r="AC17" s="195">
        <v>6581053.8393501546</v>
      </c>
      <c r="AD17" s="198">
        <f t="shared" si="13"/>
        <v>0.59764225347732569</v>
      </c>
      <c r="AE17" s="195">
        <v>0</v>
      </c>
      <c r="AF17" s="198">
        <f t="shared" si="14"/>
        <v>0</v>
      </c>
      <c r="AG17" s="195">
        <v>2068.8999864393954</v>
      </c>
      <c r="AH17" s="198">
        <f t="shared" si="15"/>
        <v>1.8788207486188007E-4</v>
      </c>
      <c r="AI17" s="195">
        <v>928.8164957964384</v>
      </c>
      <c r="AJ17" s="198">
        <f t="shared" si="16"/>
        <v>8.4348190603696657E-5</v>
      </c>
      <c r="AK17" s="195">
        <v>4031.440893460755</v>
      </c>
      <c r="AL17" s="198">
        <f t="shared" si="17"/>
        <v>3.6610541094835367E-4</v>
      </c>
    </row>
    <row r="18" spans="1:38" x14ac:dyDescent="0.25">
      <c r="A18" s="193" t="s">
        <v>545</v>
      </c>
      <c r="B18" s="197" t="s">
        <v>716</v>
      </c>
      <c r="C18" s="195">
        <v>4909587.5727330586</v>
      </c>
      <c r="D18" s="198">
        <f t="shared" si="0"/>
        <v>1</v>
      </c>
      <c r="E18" s="195">
        <v>90527.356131871813</v>
      </c>
      <c r="F18" s="198">
        <f t="shared" si="1"/>
        <v>1.8438892226842842E-2</v>
      </c>
      <c r="G18" s="195">
        <v>3538.3957037533492</v>
      </c>
      <c r="H18" s="198">
        <f t="shared" si="2"/>
        <v>7.2071139404966407E-4</v>
      </c>
      <c r="I18" s="195">
        <v>51841.622297276233</v>
      </c>
      <c r="J18" s="198">
        <f t="shared" si="3"/>
        <v>1.055926216393308E-2</v>
      </c>
      <c r="K18" s="195">
        <v>276355.36192294635</v>
      </c>
      <c r="L18" s="198">
        <f t="shared" si="4"/>
        <v>5.628891588730852E-2</v>
      </c>
      <c r="M18" s="195">
        <v>2191.7590350392752</v>
      </c>
      <c r="N18" s="198">
        <f t="shared" si="5"/>
        <v>4.464242673278504E-4</v>
      </c>
      <c r="O18" s="195">
        <v>1061678.3269045281</v>
      </c>
      <c r="P18" s="198">
        <f t="shared" si="6"/>
        <v>0.21624592925094016</v>
      </c>
      <c r="Q18" s="195">
        <v>427190.49301442981</v>
      </c>
      <c r="R18" s="198">
        <f t="shared" si="7"/>
        <v>8.7011482468907733E-2</v>
      </c>
      <c r="S18" s="195">
        <v>84592.670087135863</v>
      </c>
      <c r="T18" s="198">
        <f t="shared" si="8"/>
        <v>1.7230096995712613E-2</v>
      </c>
      <c r="U18" s="195">
        <v>7680.110838816905</v>
      </c>
      <c r="V18" s="198">
        <f t="shared" si="9"/>
        <v>1.5643087581268171E-3</v>
      </c>
      <c r="W18" s="195">
        <v>3686.69818625069</v>
      </c>
      <c r="X18" s="198">
        <f t="shared" si="10"/>
        <v>7.5091810292292772E-4</v>
      </c>
      <c r="Y18" s="195">
        <v>447.8745058510039</v>
      </c>
      <c r="Z18" s="198">
        <f t="shared" si="11"/>
        <v>9.1224466254236113E-5</v>
      </c>
      <c r="AA18" s="195">
        <v>329.5787611095468</v>
      </c>
      <c r="AB18" s="198">
        <f t="shared" si="12"/>
        <v>6.7129622646913616E-5</v>
      </c>
      <c r="AC18" s="195">
        <v>2889191.2808915856</v>
      </c>
      <c r="AD18" s="198">
        <f t="shared" si="13"/>
        <v>0.58847942685402332</v>
      </c>
      <c r="AE18" s="195">
        <v>2633.6590660648685</v>
      </c>
      <c r="AF18" s="198">
        <f t="shared" si="14"/>
        <v>5.364318340488973E-4</v>
      </c>
      <c r="AG18" s="195">
        <v>1021.3786759960127</v>
      </c>
      <c r="AH18" s="198">
        <f t="shared" si="15"/>
        <v>2.0803757156070727E-4</v>
      </c>
      <c r="AI18" s="195">
        <v>438.71416578404251</v>
      </c>
      <c r="AJ18" s="198">
        <f t="shared" si="16"/>
        <v>8.9358659823195709E-5</v>
      </c>
      <c r="AK18" s="195">
        <v>6242.2925446199324</v>
      </c>
      <c r="AL18" s="198">
        <f t="shared" si="17"/>
        <v>1.271449475570712E-3</v>
      </c>
    </row>
    <row r="19" spans="1:38" x14ac:dyDescent="0.25">
      <c r="A19" s="193" t="s">
        <v>547</v>
      </c>
      <c r="B19" s="197" t="s">
        <v>717</v>
      </c>
      <c r="C19" s="195">
        <v>15419849.498450447</v>
      </c>
      <c r="D19" s="198">
        <f t="shared" si="0"/>
        <v>1</v>
      </c>
      <c r="E19" s="195">
        <v>190228.62515733228</v>
      </c>
      <c r="F19" s="198">
        <f t="shared" si="1"/>
        <v>1.2336607122945558E-2</v>
      </c>
      <c r="G19" s="195">
        <v>8271.1590495986202</v>
      </c>
      <c r="H19" s="198">
        <f t="shared" si="2"/>
        <v>5.3639687277296682E-4</v>
      </c>
      <c r="I19" s="195">
        <v>633.32090388744393</v>
      </c>
      <c r="J19" s="198">
        <f t="shared" si="3"/>
        <v>4.1071795412211181E-5</v>
      </c>
      <c r="K19" s="195">
        <v>933665.89150262158</v>
      </c>
      <c r="L19" s="198">
        <f t="shared" si="4"/>
        <v>6.0549611174638668E-2</v>
      </c>
      <c r="M19" s="195">
        <v>8752.6708490858637</v>
      </c>
      <c r="N19" s="198">
        <f t="shared" si="5"/>
        <v>5.6762362369136132E-4</v>
      </c>
      <c r="O19" s="195">
        <v>2655572.6677076616</v>
      </c>
      <c r="P19" s="198">
        <f t="shared" si="6"/>
        <v>0.17221780718252291</v>
      </c>
      <c r="Q19" s="195">
        <v>1037630.9291488521</v>
      </c>
      <c r="R19" s="198">
        <f t="shared" si="7"/>
        <v>6.7291897320601243E-2</v>
      </c>
      <c r="S19" s="195">
        <v>188509.09404972196</v>
      </c>
      <c r="T19" s="198">
        <f t="shared" si="8"/>
        <v>1.2225092992552578E-2</v>
      </c>
      <c r="U19" s="195">
        <v>208.50016771556568</v>
      </c>
      <c r="V19" s="198">
        <f t="shared" si="9"/>
        <v>1.352154362703203E-5</v>
      </c>
      <c r="W19" s="195">
        <v>8656.1970090393716</v>
      </c>
      <c r="X19" s="198">
        <f t="shared" si="10"/>
        <v>5.6136715276690861E-4</v>
      </c>
      <c r="Y19" s="195">
        <v>94747.183949129088</v>
      </c>
      <c r="Z19" s="198">
        <f t="shared" si="11"/>
        <v>6.1444947279576442E-3</v>
      </c>
      <c r="AA19" s="195">
        <v>7692.0957120970206</v>
      </c>
      <c r="AB19" s="198">
        <f t="shared" si="12"/>
        <v>4.9884376062619843E-4</v>
      </c>
      <c r="AC19" s="195">
        <v>9722534.0753620826</v>
      </c>
      <c r="AD19" s="198">
        <f t="shared" si="13"/>
        <v>0.630520685454103</v>
      </c>
      <c r="AE19" s="195">
        <v>556383.37580644258</v>
      </c>
      <c r="AF19" s="198">
        <f t="shared" si="14"/>
        <v>3.6082283154732088E-2</v>
      </c>
      <c r="AG19" s="195">
        <v>2376.4571963014769</v>
      </c>
      <c r="AH19" s="198">
        <f t="shared" si="15"/>
        <v>1.5411675688146561E-4</v>
      </c>
      <c r="AI19" s="195">
        <v>3669.8169398352311</v>
      </c>
      <c r="AJ19" s="198">
        <f t="shared" si="16"/>
        <v>2.3799304527609132E-4</v>
      </c>
      <c r="AK19" s="195">
        <v>317.43793904309541</v>
      </c>
      <c r="AL19" s="198">
        <f t="shared" si="17"/>
        <v>2.0586318892087435E-5</v>
      </c>
    </row>
    <row r="20" spans="1:38" x14ac:dyDescent="0.25">
      <c r="A20" s="193" t="s">
        <v>549</v>
      </c>
      <c r="B20" s="197" t="s">
        <v>718</v>
      </c>
      <c r="C20" s="195">
        <v>1187390.2764232166</v>
      </c>
      <c r="D20" s="198">
        <f t="shared" si="0"/>
        <v>1</v>
      </c>
      <c r="E20" s="195">
        <v>19435.947110153251</v>
      </c>
      <c r="F20" s="198">
        <f t="shared" si="1"/>
        <v>1.6368625797324433E-2</v>
      </c>
      <c r="G20" s="195">
        <v>777.02688515274031</v>
      </c>
      <c r="H20" s="198">
        <f t="shared" si="2"/>
        <v>6.5439889527593525E-4</v>
      </c>
      <c r="I20" s="195">
        <v>8369.3807176457212</v>
      </c>
      <c r="J20" s="198">
        <f t="shared" si="3"/>
        <v>7.0485508293506166E-3</v>
      </c>
      <c r="K20" s="195">
        <v>74885.402948382369</v>
      </c>
      <c r="L20" s="198">
        <f t="shared" si="4"/>
        <v>6.3067219292009161E-2</v>
      </c>
      <c r="M20" s="195">
        <v>907.70442585727824</v>
      </c>
      <c r="N20" s="198">
        <f t="shared" si="5"/>
        <v>7.644533089756825E-4</v>
      </c>
      <c r="O20" s="195">
        <v>222313.04238531791</v>
      </c>
      <c r="P20" s="198">
        <f t="shared" si="6"/>
        <v>0.18722828273025185</v>
      </c>
      <c r="Q20" s="195">
        <v>87342.852730414161</v>
      </c>
      <c r="R20" s="198">
        <f t="shared" si="7"/>
        <v>7.3558672716705756E-2</v>
      </c>
      <c r="S20" s="195">
        <v>18367.115685276796</v>
      </c>
      <c r="T20" s="198">
        <f t="shared" si="8"/>
        <v>1.5468474056065355E-2</v>
      </c>
      <c r="U20" s="195">
        <v>995.53005489016107</v>
      </c>
      <c r="V20" s="198">
        <f t="shared" si="9"/>
        <v>8.3841856772568727E-4</v>
      </c>
      <c r="W20" s="195">
        <v>760.80503617194097</v>
      </c>
      <c r="X20" s="198">
        <f t="shared" si="10"/>
        <v>6.4073712854017877E-4</v>
      </c>
      <c r="Y20" s="195">
        <v>1596.0738781798966</v>
      </c>
      <c r="Z20" s="198">
        <f t="shared" si="11"/>
        <v>1.3441864144178107E-3</v>
      </c>
      <c r="AA20" s="195">
        <v>237.6025033157706</v>
      </c>
      <c r="AB20" s="198">
        <f t="shared" si="12"/>
        <v>2.0010480802613794E-4</v>
      </c>
      <c r="AC20" s="195">
        <v>728576.9405580418</v>
      </c>
      <c r="AD20" s="198">
        <f t="shared" si="13"/>
        <v>0.6135951717178777</v>
      </c>
      <c r="AE20" s="195">
        <v>21921.546765230236</v>
      </c>
      <c r="AF20" s="198">
        <f t="shared" si="14"/>
        <v>1.8461955770148846E-2</v>
      </c>
      <c r="AG20" s="195">
        <v>261.44303844677773</v>
      </c>
      <c r="AH20" s="198">
        <f t="shared" si="15"/>
        <v>2.201829033284021E-4</v>
      </c>
      <c r="AI20" s="195">
        <v>147.8814460154353</v>
      </c>
      <c r="AJ20" s="198">
        <f t="shared" si="16"/>
        <v>1.2454325166018668E-4</v>
      </c>
      <c r="AK20" s="195">
        <v>493.98025472442157</v>
      </c>
      <c r="AL20" s="198">
        <f t="shared" si="17"/>
        <v>4.1602181231636953E-4</v>
      </c>
    </row>
    <row r="21" spans="1:38" x14ac:dyDescent="0.25">
      <c r="A21" s="193" t="s">
        <v>551</v>
      </c>
      <c r="B21" s="197" t="s">
        <v>719</v>
      </c>
      <c r="C21" s="195">
        <v>940645.36512827524</v>
      </c>
      <c r="D21" s="198">
        <f t="shared" si="0"/>
        <v>1</v>
      </c>
      <c r="E21" s="195">
        <v>15397.071989772348</v>
      </c>
      <c r="F21" s="198">
        <f t="shared" si="1"/>
        <v>1.6368625797324433E-2</v>
      </c>
      <c r="G21" s="195">
        <v>615.55728778637229</v>
      </c>
      <c r="H21" s="198">
        <f t="shared" si="2"/>
        <v>6.5439889527593546E-4</v>
      </c>
      <c r="I21" s="195">
        <v>6630.1866684997185</v>
      </c>
      <c r="J21" s="198">
        <f t="shared" si="3"/>
        <v>7.0485508293506175E-3</v>
      </c>
      <c r="K21" s="195">
        <v>59323.887518556956</v>
      </c>
      <c r="L21" s="198">
        <f t="shared" si="4"/>
        <v>6.3067219292009161E-2</v>
      </c>
      <c r="M21" s="195">
        <v>719.07946194494912</v>
      </c>
      <c r="N21" s="198">
        <f t="shared" si="5"/>
        <v>7.644533089756825E-4</v>
      </c>
      <c r="O21" s="195">
        <v>176115.41637113772</v>
      </c>
      <c r="P21" s="198">
        <f t="shared" si="6"/>
        <v>0.18722828273025188</v>
      </c>
      <c r="Q21" s="195">
        <v>69192.624555956994</v>
      </c>
      <c r="R21" s="198">
        <f t="shared" si="7"/>
        <v>7.355867271670577E-2</v>
      </c>
      <c r="S21" s="195">
        <v>14550.348426444849</v>
      </c>
      <c r="T21" s="198">
        <f t="shared" si="8"/>
        <v>1.5468474056065355E-2</v>
      </c>
      <c r="U21" s="195">
        <v>788.65453976865467</v>
      </c>
      <c r="V21" s="198">
        <f t="shared" si="9"/>
        <v>8.3841856772568727E-4</v>
      </c>
      <c r="W21" s="195">
        <v>602.70641022691927</v>
      </c>
      <c r="X21" s="198">
        <f t="shared" si="10"/>
        <v>6.4073712854017899E-4</v>
      </c>
      <c r="Y21" s="195">
        <v>1264.402720590509</v>
      </c>
      <c r="Z21" s="198">
        <f t="shared" si="11"/>
        <v>1.3441864144178111E-3</v>
      </c>
      <c r="AA21" s="195">
        <v>188.22766020966995</v>
      </c>
      <c r="AB21" s="198">
        <f t="shared" si="12"/>
        <v>2.0010480802613794E-4</v>
      </c>
      <c r="AC21" s="195">
        <v>577175.45434150985</v>
      </c>
      <c r="AD21" s="198">
        <f t="shared" si="13"/>
        <v>0.6135951717178777</v>
      </c>
      <c r="AE21" s="195">
        <v>17366.153126393729</v>
      </c>
      <c r="AF21" s="198">
        <f t="shared" si="14"/>
        <v>1.8461955770148846E-2</v>
      </c>
      <c r="AG21" s="195">
        <v>207.11402749634854</v>
      </c>
      <c r="AH21" s="198">
        <f t="shared" si="15"/>
        <v>2.2018290332840212E-4</v>
      </c>
      <c r="AI21" s="195">
        <v>117.15103243215897</v>
      </c>
      <c r="AJ21" s="198">
        <f t="shared" si="16"/>
        <v>1.2454325166018668E-4</v>
      </c>
      <c r="AK21" s="195">
        <v>391.32898954765824</v>
      </c>
      <c r="AL21" s="198">
        <f t="shared" si="17"/>
        <v>4.1602181231636959E-4</v>
      </c>
    </row>
    <row r="22" spans="1:38" x14ac:dyDescent="0.25">
      <c r="A22" s="193" t="s">
        <v>553</v>
      </c>
      <c r="B22" s="199" t="s">
        <v>643</v>
      </c>
      <c r="C22" s="200">
        <v>43122297.366667405</v>
      </c>
      <c r="D22" s="201">
        <f t="shared" si="0"/>
        <v>1</v>
      </c>
      <c r="E22" s="200">
        <v>670829.59740071069</v>
      </c>
      <c r="F22" s="201">
        <f t="shared" si="1"/>
        <v>1.5556443843811701E-2</v>
      </c>
      <c r="G22" s="200">
        <v>27063.080901482743</v>
      </c>
      <c r="H22" s="201">
        <f t="shared" si="2"/>
        <v>6.2758903291645852E-4</v>
      </c>
      <c r="I22" s="200">
        <v>247143.97232610275</v>
      </c>
      <c r="J22" s="201">
        <f t="shared" si="3"/>
        <v>5.7312338956490676E-3</v>
      </c>
      <c r="K22" s="200">
        <v>2578465.0860279417</v>
      </c>
      <c r="L22" s="201">
        <f t="shared" si="4"/>
        <v>5.9794242039178526E-2</v>
      </c>
      <c r="M22" s="200">
        <v>20919.111974527874</v>
      </c>
      <c r="N22" s="201">
        <f t="shared" si="5"/>
        <v>4.8511125918578474E-4</v>
      </c>
      <c r="O22" s="200">
        <v>8542954.3943840731</v>
      </c>
      <c r="P22" s="201">
        <f t="shared" si="6"/>
        <v>0.19810990870323134</v>
      </c>
      <c r="Q22" s="200">
        <v>3336173.2628921987</v>
      </c>
      <c r="R22" s="201">
        <f t="shared" si="7"/>
        <v>7.7365387899555368E-2</v>
      </c>
      <c r="S22" s="200">
        <v>636283.5292194105</v>
      </c>
      <c r="T22" s="201">
        <f t="shared" si="8"/>
        <v>1.4755325390229413E-2</v>
      </c>
      <c r="U22" s="200">
        <v>31857.836486918804</v>
      </c>
      <c r="V22" s="201">
        <f t="shared" si="9"/>
        <v>7.3877873936151227E-4</v>
      </c>
      <c r="W22" s="200">
        <v>28402.220528670256</v>
      </c>
      <c r="X22" s="201">
        <f t="shared" si="10"/>
        <v>6.5864349218612258E-4</v>
      </c>
      <c r="Y22" s="200">
        <v>98055.5350537505</v>
      </c>
      <c r="Z22" s="201">
        <f t="shared" si="11"/>
        <v>2.2738940418685879E-3</v>
      </c>
      <c r="AA22" s="200">
        <v>9318.7885906183492</v>
      </c>
      <c r="AB22" s="201">
        <f t="shared" si="12"/>
        <v>2.1610139439884224E-4</v>
      </c>
      <c r="AC22" s="200">
        <v>26267650.125043184</v>
      </c>
      <c r="AD22" s="201">
        <f t="shared" si="13"/>
        <v>0.60914310528704585</v>
      </c>
      <c r="AE22" s="200">
        <v>598304.73476413148</v>
      </c>
      <c r="AF22" s="201">
        <f t="shared" si="14"/>
        <v>1.3874602498024791E-2</v>
      </c>
      <c r="AG22" s="200">
        <v>7748.9430708783711</v>
      </c>
      <c r="AH22" s="201">
        <f t="shared" si="15"/>
        <v>1.7969689798735388E-4</v>
      </c>
      <c r="AI22" s="200">
        <v>6116.6041527687285</v>
      </c>
      <c r="AJ22" s="201">
        <f t="shared" si="16"/>
        <v>1.4184318847299473E-4</v>
      </c>
      <c r="AK22" s="200">
        <v>15010.543850038703</v>
      </c>
      <c r="AL22" s="201">
        <f t="shared" si="17"/>
        <v>3.4809239689631018E-4</v>
      </c>
    </row>
    <row r="23" spans="1:38" x14ac:dyDescent="0.25">
      <c r="A23" s="193" t="s">
        <v>555</v>
      </c>
    </row>
    <row r="24" spans="1:38" x14ac:dyDescent="0.25">
      <c r="A24" s="193" t="s">
        <v>557</v>
      </c>
      <c r="B24" s="197" t="s">
        <v>720</v>
      </c>
      <c r="C24" s="195">
        <v>-5586301.7185941087</v>
      </c>
      <c r="D24" s="198">
        <f t="shared" ref="D24:D29" si="18">IF(C24 =0,0,C24 / C24 )</f>
        <v>1</v>
      </c>
      <c r="E24" s="195">
        <v>-96031.841103599916</v>
      </c>
      <c r="F24" s="198">
        <f t="shared" ref="F24:F29" si="19">IF(C24 =0,0,E24 / C24 )</f>
        <v>1.7190593337262139E-2</v>
      </c>
      <c r="G24" s="195">
        <v>-3747.0148077260146</v>
      </c>
      <c r="H24" s="198">
        <f t="shared" ref="H24:H29" si="20">IF(C24 =0,0,G24 / C24 )</f>
        <v>6.7075052449351352E-4</v>
      </c>
      <c r="I24" s="195">
        <v>-48569.868832606073</v>
      </c>
      <c r="J24" s="198">
        <f t="shared" ref="J24:J29" si="21">IF(C24 =0,0,I24 / C24 )</f>
        <v>8.6944585665576137E-3</v>
      </c>
      <c r="K24" s="195">
        <v>-333649.40953260596</v>
      </c>
      <c r="L24" s="198">
        <f t="shared" ref="L24:L29" si="22">IF(C24 =0,0,K24 / C24 )</f>
        <v>5.9726349620903528E-2</v>
      </c>
      <c r="M24" s="195">
        <v>-2256.6791084269694</v>
      </c>
      <c r="N24" s="198">
        <f t="shared" ref="N24:N29" si="23">IF(C24 =0,0,M24 / C24 )</f>
        <v>4.039665635881376E-4</v>
      </c>
      <c r="O24" s="195">
        <v>-1196820.8792411278</v>
      </c>
      <c r="P24" s="198">
        <f t="shared" ref="P24:P29" si="24">IF(C24 =0,0,O24 / C24 )</f>
        <v>0.21424207633781886</v>
      </c>
      <c r="Q24" s="195">
        <v>-463564.62048902316</v>
      </c>
      <c r="R24" s="198">
        <f t="shared" ref="R24:R29" si="25">IF(C24 =0,0,Q24 / C24 )</f>
        <v>8.2982381518355824E-2</v>
      </c>
      <c r="S24" s="195">
        <v>-89280.023566643271</v>
      </c>
      <c r="T24" s="198">
        <f t="shared" ref="T24:T29" si="26">IF(C24 =0,0,S24 / C24 )</f>
        <v>1.5981955158181495E-2</v>
      </c>
      <c r="U24" s="195">
        <v>-5997.2602769429477</v>
      </c>
      <c r="V24" s="198">
        <f t="shared" ref="V24:V29" si="27">IF(C24 =0,0,U24 / C24 )</f>
        <v>1.0735654067844126E-3</v>
      </c>
      <c r="W24" s="195">
        <v>-3972.7049102911524</v>
      </c>
      <c r="X24" s="198">
        <f t="shared" ref="X24:X29" si="28">IF(C24 =0,0,W24 / C24 )</f>
        <v>7.1115115337718523E-4</v>
      </c>
      <c r="Y24" s="195">
        <v>0</v>
      </c>
      <c r="Z24" s="198">
        <f t="shared" ref="Z24:Z29" si="29">IF(C24 =0,0,Y24 / C24 )</f>
        <v>0</v>
      </c>
      <c r="AA24" s="195">
        <v>-235.53333408287705</v>
      </c>
      <c r="AB24" s="198">
        <f t="shared" ref="AB24:AB29" si="30">IF(C24 =0,0,AA24 / C24 )</f>
        <v>4.2162658937468413E-5</v>
      </c>
      <c r="AC24" s="195">
        <v>-3338609.94770484</v>
      </c>
      <c r="AD24" s="198">
        <f t="shared" ref="AD24:AD29" si="31">IF(C24 =0,0,AC24 / C24 )</f>
        <v>0.59764225347732558</v>
      </c>
      <c r="AE24" s="195">
        <v>0</v>
      </c>
      <c r="AF24" s="198">
        <f t="shared" ref="AF24:AF29" si="32">IF(C24 =0,0,AE24 / C24 )</f>
        <v>0</v>
      </c>
      <c r="AG24" s="195">
        <v>-1049.5659576939472</v>
      </c>
      <c r="AH24" s="198">
        <f t="shared" ref="AH24:AH29" si="33">IF(C24 =0,0,AG24 / C24 )</f>
        <v>1.8788207486187999E-4</v>
      </c>
      <c r="AI24" s="195">
        <v>-471.194442129734</v>
      </c>
      <c r="AJ24" s="198">
        <f t="shared" ref="AJ24:AJ29" si="34">IF(C24 =0,0,AI24 / C24 )</f>
        <v>8.4348190603696644E-5</v>
      </c>
      <c r="AK24" s="195">
        <v>-2045.1752863673903</v>
      </c>
      <c r="AL24" s="198">
        <f t="shared" ref="AL24:AL29" si="35">IF(C24 =0,0,AK24 / C24 )</f>
        <v>3.6610541094835361E-4</v>
      </c>
    </row>
    <row r="25" spans="1:38" x14ac:dyDescent="0.25">
      <c r="A25" s="193" t="s">
        <v>559</v>
      </c>
      <c r="B25" s="197" t="s">
        <v>721</v>
      </c>
      <c r="C25" s="195">
        <v>-1650865.6120877941</v>
      </c>
      <c r="D25" s="198">
        <f t="shared" si="18"/>
        <v>1</v>
      </c>
      <c r="E25" s="195">
        <v>-30517.001185517503</v>
      </c>
      <c r="F25" s="198">
        <f t="shared" si="19"/>
        <v>1.8485454516751171E-2</v>
      </c>
      <c r="G25" s="195">
        <v>-1192.8741604780007</v>
      </c>
      <c r="H25" s="198">
        <f t="shared" si="20"/>
        <v>7.2257496415435837E-4</v>
      </c>
      <c r="I25" s="195">
        <v>-17546.754170640022</v>
      </c>
      <c r="J25" s="198">
        <f t="shared" si="21"/>
        <v>1.0628820445565665E-2</v>
      </c>
      <c r="K25" s="195">
        <v>-92713.764365308263</v>
      </c>
      <c r="L25" s="198">
        <f t="shared" si="22"/>
        <v>5.6160697567657424E-2</v>
      </c>
      <c r="M25" s="195">
        <v>-739.60094318112419</v>
      </c>
      <c r="N25" s="198">
        <f t="shared" si="23"/>
        <v>4.4800796489168841E-4</v>
      </c>
      <c r="O25" s="195">
        <v>-357116.36214552296</v>
      </c>
      <c r="P25" s="198">
        <f t="shared" si="24"/>
        <v>0.21632067415462725</v>
      </c>
      <c r="Q25" s="195">
        <v>-143892.36932174416</v>
      </c>
      <c r="R25" s="198">
        <f t="shared" si="25"/>
        <v>8.7161770327124521E-2</v>
      </c>
      <c r="S25" s="195">
        <v>-28521.433035395734</v>
      </c>
      <c r="T25" s="198">
        <f t="shared" si="26"/>
        <v>1.7276653427486226E-2</v>
      </c>
      <c r="U25" s="195">
        <v>-2612.6826609550303</v>
      </c>
      <c r="V25" s="198">
        <f t="shared" si="27"/>
        <v>1.5826137765695286E-3</v>
      </c>
      <c r="W25" s="195">
        <v>-1242.1136534755992</v>
      </c>
      <c r="X25" s="198">
        <f t="shared" si="28"/>
        <v>7.5240143375737288E-4</v>
      </c>
      <c r="Y25" s="195">
        <v>-156.21677892671644</v>
      </c>
      <c r="Z25" s="198">
        <f t="shared" si="29"/>
        <v>9.4627193020971792E-5</v>
      </c>
      <c r="AA25" s="195">
        <v>-112.35940795592646</v>
      </c>
      <c r="AB25" s="198">
        <f t="shared" si="30"/>
        <v>6.8060905220400884E-5</v>
      </c>
      <c r="AC25" s="195">
        <v>-970936.21822346735</v>
      </c>
      <c r="AD25" s="198">
        <f t="shared" si="31"/>
        <v>0.58813764797944823</v>
      </c>
      <c r="AE25" s="195">
        <v>-918.60941115649746</v>
      </c>
      <c r="AF25" s="198">
        <f t="shared" si="32"/>
        <v>5.5644106002957026E-4</v>
      </c>
      <c r="AG25" s="195">
        <v>-344.68321348377776</v>
      </c>
      <c r="AH25" s="198">
        <f t="shared" si="33"/>
        <v>2.0878938355731362E-4</v>
      </c>
      <c r="AI25" s="195">
        <v>-147.8276746594164</v>
      </c>
      <c r="AJ25" s="198">
        <f t="shared" si="34"/>
        <v>8.9545553300649178E-5</v>
      </c>
      <c r="AK25" s="195">
        <v>-2154.7417359258793</v>
      </c>
      <c r="AL25" s="198">
        <f t="shared" si="35"/>
        <v>1.3052193468375962E-3</v>
      </c>
    </row>
    <row r="26" spans="1:38" x14ac:dyDescent="0.25">
      <c r="A26" s="193" t="s">
        <v>561</v>
      </c>
      <c r="B26" s="197" t="s">
        <v>722</v>
      </c>
      <c r="C26" s="195">
        <v>-5081831.3341935826</v>
      </c>
      <c r="D26" s="198">
        <f t="shared" si="18"/>
        <v>1</v>
      </c>
      <c r="E26" s="195">
        <v>-59440.598540283165</v>
      </c>
      <c r="F26" s="198">
        <f t="shared" si="19"/>
        <v>1.1696688581600785E-2</v>
      </c>
      <c r="G26" s="195">
        <v>-2634.2154831962034</v>
      </c>
      <c r="H26" s="198">
        <f t="shared" si="20"/>
        <v>5.1835948695731706E-4</v>
      </c>
      <c r="I26" s="195">
        <v>-211.03011174835336</v>
      </c>
      <c r="J26" s="198">
        <f t="shared" si="21"/>
        <v>4.1526390364122735E-5</v>
      </c>
      <c r="K26" s="195">
        <v>-303857.78147942887</v>
      </c>
      <c r="L26" s="198">
        <f t="shared" si="22"/>
        <v>5.9792968616430277E-2</v>
      </c>
      <c r="M26" s="195">
        <v>-2854.4575875741752</v>
      </c>
      <c r="N26" s="198">
        <f t="shared" si="23"/>
        <v>5.6169860820993556E-4</v>
      </c>
      <c r="O26" s="195">
        <v>-848626.69406969694</v>
      </c>
      <c r="P26" s="198">
        <f t="shared" si="24"/>
        <v>0.16699229829995182</v>
      </c>
      <c r="Q26" s="195">
        <v>-328894.73384803138</v>
      </c>
      <c r="R26" s="198">
        <f t="shared" si="25"/>
        <v>6.4719726456687388E-2</v>
      </c>
      <c r="S26" s="195">
        <v>-59136.790176847659</v>
      </c>
      <c r="T26" s="198">
        <f t="shared" si="26"/>
        <v>1.1636905337440103E-2</v>
      </c>
      <c r="U26" s="195">
        <v>-69.47475351356168</v>
      </c>
      <c r="V26" s="198">
        <f t="shared" si="27"/>
        <v>1.3671204127947779E-5</v>
      </c>
      <c r="W26" s="195">
        <v>-2651.9822152876659</v>
      </c>
      <c r="X26" s="198">
        <f t="shared" si="28"/>
        <v>5.218556148142015E-4</v>
      </c>
      <c r="Y26" s="195">
        <v>-38474.036515115149</v>
      </c>
      <c r="Z26" s="198">
        <f t="shared" si="29"/>
        <v>7.5708999344860101E-3</v>
      </c>
      <c r="AA26" s="195">
        <v>-2455.0937369537951</v>
      </c>
      <c r="AB26" s="198">
        <f t="shared" si="30"/>
        <v>4.8311200736523164E-4</v>
      </c>
      <c r="AC26" s="195">
        <v>-3224513.4554503597</v>
      </c>
      <c r="AD26" s="198">
        <f t="shared" si="31"/>
        <v>0.6345180001850742</v>
      </c>
      <c r="AE26" s="195">
        <v>-206030.67399320792</v>
      </c>
      <c r="AF26" s="198">
        <f t="shared" si="32"/>
        <v>4.0542603727697739E-2</v>
      </c>
      <c r="AG26" s="195">
        <v>-763.38603328008901</v>
      </c>
      <c r="AH26" s="198">
        <f t="shared" si="33"/>
        <v>1.5021868753171201E-4</v>
      </c>
      <c r="AI26" s="195">
        <v>-1111.1560751687828</v>
      </c>
      <c r="AJ26" s="198">
        <f t="shared" si="34"/>
        <v>2.1865268681631837E-4</v>
      </c>
      <c r="AK26" s="195">
        <v>-105.77412388923283</v>
      </c>
      <c r="AL26" s="198">
        <f t="shared" si="35"/>
        <v>2.0814174444854481E-5</v>
      </c>
    </row>
    <row r="27" spans="1:38" x14ac:dyDescent="0.25">
      <c r="A27" s="193" t="s">
        <v>563</v>
      </c>
      <c r="B27" s="197" t="s">
        <v>723</v>
      </c>
      <c r="C27" s="195">
        <v>-438868.84347113717</v>
      </c>
      <c r="D27" s="198">
        <f t="shared" si="18"/>
        <v>1</v>
      </c>
      <c r="E27" s="195">
        <v>-7183.6798728835938</v>
      </c>
      <c r="F27" s="198">
        <f t="shared" si="19"/>
        <v>1.6368625797324433E-2</v>
      </c>
      <c r="G27" s="195">
        <v>-287.19528633853957</v>
      </c>
      <c r="H27" s="198">
        <f t="shared" si="20"/>
        <v>6.5439889527593535E-4</v>
      </c>
      <c r="I27" s="195">
        <v>-3093.3893506246304</v>
      </c>
      <c r="J27" s="198">
        <f t="shared" si="21"/>
        <v>7.0485508293506183E-3</v>
      </c>
      <c r="K27" s="195">
        <v>-27678.237591624646</v>
      </c>
      <c r="L27" s="198">
        <f t="shared" si="22"/>
        <v>6.3067219292009147E-2</v>
      </c>
      <c r="M27" s="195">
        <v>-335.49473959784171</v>
      </c>
      <c r="N27" s="198">
        <f t="shared" si="23"/>
        <v>7.6445330897568261E-4</v>
      </c>
      <c r="O27" s="195">
        <v>-82168.659906912726</v>
      </c>
      <c r="P27" s="198">
        <f t="shared" si="24"/>
        <v>0.18722828273025188</v>
      </c>
      <c r="Q27" s="195">
        <v>-32282.60962245255</v>
      </c>
      <c r="R27" s="198">
        <f t="shared" si="25"/>
        <v>7.355867271670577E-2</v>
      </c>
      <c r="S27" s="195">
        <v>-6788.6313192486923</v>
      </c>
      <c r="T27" s="198">
        <f t="shared" si="26"/>
        <v>1.5468474056065355E-2</v>
      </c>
      <c r="U27" s="195">
        <v>-367.95578716249958</v>
      </c>
      <c r="V27" s="198">
        <f t="shared" si="27"/>
        <v>8.3841856772568705E-4</v>
      </c>
      <c r="W27" s="195">
        <v>-281.19956257144565</v>
      </c>
      <c r="X27" s="198">
        <f t="shared" si="28"/>
        <v>6.4073712854017888E-4</v>
      </c>
      <c r="Y27" s="195">
        <v>-589.92153710515936</v>
      </c>
      <c r="Z27" s="198">
        <f t="shared" si="29"/>
        <v>1.3441864144178109E-3</v>
      </c>
      <c r="AA27" s="195">
        <v>-87.819765671445083</v>
      </c>
      <c r="AB27" s="198">
        <f t="shared" si="30"/>
        <v>2.0010480802613794E-4</v>
      </c>
      <c r="AC27" s="195">
        <v>-269287.80337129871</v>
      </c>
      <c r="AD27" s="198">
        <f t="shared" si="31"/>
        <v>0.61359517171787747</v>
      </c>
      <c r="AE27" s="195">
        <v>-8102.3771770605108</v>
      </c>
      <c r="AF27" s="198">
        <f t="shared" si="32"/>
        <v>1.8461955770148846E-2</v>
      </c>
      <c r="AG27" s="195">
        <v>-96.631416135853058</v>
      </c>
      <c r="AH27" s="198">
        <f t="shared" si="33"/>
        <v>2.2018290332840218E-4</v>
      </c>
      <c r="AI27" s="195">
        <v>-54.658152818240914</v>
      </c>
      <c r="AJ27" s="198">
        <f t="shared" si="34"/>
        <v>1.2454325166018668E-4</v>
      </c>
      <c r="AK27" s="195">
        <v>-182.57901163005158</v>
      </c>
      <c r="AL27" s="198">
        <f t="shared" si="35"/>
        <v>4.1602181231636953E-4</v>
      </c>
    </row>
    <row r="28" spans="1:38" x14ac:dyDescent="0.25">
      <c r="A28" s="193" t="s">
        <v>565</v>
      </c>
      <c r="B28" s="197" t="s">
        <v>724</v>
      </c>
      <c r="C28" s="195">
        <v>-316670.52154787979</v>
      </c>
      <c r="D28" s="198">
        <f t="shared" si="18"/>
        <v>1</v>
      </c>
      <c r="E28" s="195">
        <v>-5183.4612682608085</v>
      </c>
      <c r="F28" s="198">
        <f t="shared" si="19"/>
        <v>1.6368625797324433E-2</v>
      </c>
      <c r="G28" s="195">
        <v>-207.22883946738688</v>
      </c>
      <c r="H28" s="198">
        <f t="shared" si="20"/>
        <v>6.5439889527593557E-4</v>
      </c>
      <c r="I28" s="195">
        <v>-2232.0682672872013</v>
      </c>
      <c r="J28" s="198">
        <f t="shared" si="21"/>
        <v>7.0485508293506192E-3</v>
      </c>
      <c r="K28" s="195">
        <v>-19971.529225775048</v>
      </c>
      <c r="L28" s="198">
        <f t="shared" si="22"/>
        <v>6.3067219292009161E-2</v>
      </c>
      <c r="M28" s="195">
        <v>-242.07982805233198</v>
      </c>
      <c r="N28" s="198">
        <f t="shared" si="23"/>
        <v>7.6445330897568283E-4</v>
      </c>
      <c r="O28" s="195">
        <v>-59289.677940702764</v>
      </c>
      <c r="P28" s="198">
        <f t="shared" si="24"/>
        <v>0.18722828273025191</v>
      </c>
      <c r="Q28" s="195">
        <v>-23293.863253569016</v>
      </c>
      <c r="R28" s="198">
        <f t="shared" si="25"/>
        <v>7.3558672716705784E-2</v>
      </c>
      <c r="S28" s="195">
        <v>-4898.4097468840637</v>
      </c>
      <c r="T28" s="198">
        <f t="shared" si="26"/>
        <v>1.5468474056065355E-2</v>
      </c>
      <c r="U28" s="195">
        <v>-265.50244511711981</v>
      </c>
      <c r="V28" s="198">
        <f t="shared" si="27"/>
        <v>8.3841856772568738E-4</v>
      </c>
      <c r="W28" s="195">
        <v>-202.90256066990941</v>
      </c>
      <c r="X28" s="198">
        <f t="shared" si="28"/>
        <v>6.407371285401791E-4</v>
      </c>
      <c r="Y28" s="195">
        <v>-425.66421291126278</v>
      </c>
      <c r="Z28" s="198">
        <f t="shared" si="29"/>
        <v>1.3441864144178113E-3</v>
      </c>
      <c r="AA28" s="195">
        <v>-63.367293921875486</v>
      </c>
      <c r="AB28" s="198">
        <f t="shared" si="30"/>
        <v>2.0010480802613802E-4</v>
      </c>
      <c r="AC28" s="195">
        <v>-194307.50304716121</v>
      </c>
      <c r="AD28" s="198">
        <f t="shared" si="31"/>
        <v>0.61359517171787781</v>
      </c>
      <c r="AE28" s="195">
        <v>-5846.3571625269233</v>
      </c>
      <c r="AF28" s="198">
        <f t="shared" si="32"/>
        <v>1.8461955770148846E-2</v>
      </c>
      <c r="AG28" s="195">
        <v>-69.725434832931526</v>
      </c>
      <c r="AH28" s="198">
        <f t="shared" si="33"/>
        <v>2.2018290332840221E-4</v>
      </c>
      <c r="AI28" s="195">
        <v>-39.439176458500171</v>
      </c>
      <c r="AJ28" s="198">
        <f t="shared" si="34"/>
        <v>1.2454325166018671E-4</v>
      </c>
      <c r="AK28" s="195">
        <v>-131.74184428151895</v>
      </c>
      <c r="AL28" s="198">
        <f t="shared" si="35"/>
        <v>4.1602181231636969E-4</v>
      </c>
    </row>
    <row r="29" spans="1:38" x14ac:dyDescent="0.25">
      <c r="A29" s="193" t="s">
        <v>567</v>
      </c>
      <c r="B29" s="202" t="s">
        <v>644</v>
      </c>
      <c r="C29" s="203">
        <v>-13074538.029894501</v>
      </c>
      <c r="D29" s="204">
        <f t="shared" si="18"/>
        <v>1</v>
      </c>
      <c r="E29" s="203">
        <v>-198356.58197054497</v>
      </c>
      <c r="F29" s="204">
        <f t="shared" si="19"/>
        <v>1.5171211519444065E-2</v>
      </c>
      <c r="G29" s="203">
        <v>-8068.5285772061434</v>
      </c>
      <c r="H29" s="204">
        <f t="shared" si="20"/>
        <v>6.1711768008611224E-4</v>
      </c>
      <c r="I29" s="203">
        <v>-71653.110732906265</v>
      </c>
      <c r="J29" s="204">
        <f t="shared" si="21"/>
        <v>5.4803550663949877E-3</v>
      </c>
      <c r="K29" s="203">
        <v>-777870.72219474288</v>
      </c>
      <c r="L29" s="204">
        <f t="shared" si="22"/>
        <v>5.9495082764390382E-2</v>
      </c>
      <c r="M29" s="203">
        <v>-6428.3122068324428</v>
      </c>
      <c r="N29" s="204">
        <f t="shared" si="23"/>
        <v>4.9166648887588366E-4</v>
      </c>
      <c r="O29" s="203">
        <v>-2544022.2733039628</v>
      </c>
      <c r="P29" s="204">
        <f t="shared" si="24"/>
        <v>0.19457836808360951</v>
      </c>
      <c r="Q29" s="203">
        <v>-991928.19653482083</v>
      </c>
      <c r="R29" s="204">
        <f t="shared" si="25"/>
        <v>7.5867169781969321E-2</v>
      </c>
      <c r="S29" s="203">
        <v>-188625.28784501945</v>
      </c>
      <c r="T29" s="204">
        <f t="shared" si="26"/>
        <v>1.4426917984691616E-2</v>
      </c>
      <c r="U29" s="203">
        <v>-9312.8759236911574</v>
      </c>
      <c r="V29" s="204">
        <f t="shared" si="27"/>
        <v>7.1229101191931773E-4</v>
      </c>
      <c r="W29" s="203">
        <v>-8350.9029022957748</v>
      </c>
      <c r="X29" s="204">
        <f t="shared" si="28"/>
        <v>6.3871494986681061E-4</v>
      </c>
      <c r="Y29" s="203">
        <v>-39645.839044058288</v>
      </c>
      <c r="Z29" s="204">
        <f t="shared" si="29"/>
        <v>3.0322936805422403E-3</v>
      </c>
      <c r="AA29" s="203">
        <v>-2954.1735385859188</v>
      </c>
      <c r="AB29" s="204">
        <f t="shared" si="30"/>
        <v>2.2594859809434934E-4</v>
      </c>
      <c r="AC29" s="203">
        <v>-7997654.9277971266</v>
      </c>
      <c r="AD29" s="204">
        <f t="shared" si="31"/>
        <v>0.61169694175891731</v>
      </c>
      <c r="AE29" s="203">
        <v>-220898.01774395187</v>
      </c>
      <c r="AF29" s="204">
        <f t="shared" si="32"/>
        <v>1.6895282819085145E-2</v>
      </c>
      <c r="AG29" s="203">
        <v>-2323.9920554265987</v>
      </c>
      <c r="AH29" s="204">
        <f t="shared" si="33"/>
        <v>1.7774945853634501E-4</v>
      </c>
      <c r="AI29" s="203">
        <v>-1824.2755212346744</v>
      </c>
      <c r="AJ29" s="204">
        <f t="shared" si="34"/>
        <v>1.3952887031752314E-4</v>
      </c>
      <c r="AK29" s="203">
        <v>-4620.0120020940722</v>
      </c>
      <c r="AL29" s="204">
        <f t="shared" si="35"/>
        <v>3.5335948325903118E-4</v>
      </c>
    </row>
    <row r="30" spans="1:38" x14ac:dyDescent="0.25">
      <c r="A30" s="193" t="s">
        <v>569</v>
      </c>
    </row>
    <row r="31" spans="1:38" x14ac:dyDescent="0.25">
      <c r="A31" s="193" t="s">
        <v>571</v>
      </c>
      <c r="B31" s="205" t="s">
        <v>645</v>
      </c>
      <c r="C31" s="206">
        <v>30047759.336772919</v>
      </c>
      <c r="D31" s="207">
        <f>IF(C31 =0,0,C31 / C31 )</f>
        <v>1</v>
      </c>
      <c r="E31" s="206">
        <v>472473.01543016557</v>
      </c>
      <c r="F31" s="207">
        <f>IF(C31 =0,0,E31 / C31 )</f>
        <v>1.5724068145472187E-2</v>
      </c>
      <c r="G31" s="206">
        <v>18994.552324276596</v>
      </c>
      <c r="H31" s="207">
        <f>IF(C31 =0,0,G31 / C31 )</f>
        <v>6.3214538266854277E-4</v>
      </c>
      <c r="I31" s="206">
        <v>175490.86159319643</v>
      </c>
      <c r="J31" s="207">
        <f>IF(C31 =0,0,I31 / C31 )</f>
        <v>5.8403976025735794E-3</v>
      </c>
      <c r="K31" s="206">
        <v>1800594.363833199</v>
      </c>
      <c r="L31" s="207">
        <f>IF(C31 =0,0,K31 / C31 )</f>
        <v>5.9924413785809427E-2</v>
      </c>
      <c r="M31" s="206">
        <v>14490.799767695433</v>
      </c>
      <c r="N31" s="207">
        <f>IF(C31 =0,0,M31 / C31 )</f>
        <v>4.8225891339462925E-4</v>
      </c>
      <c r="O31" s="206">
        <v>5998932.121080108</v>
      </c>
      <c r="P31" s="207">
        <f>IF(C31 =0,0,O31 / C31 )</f>
        <v>0.19964657110849929</v>
      </c>
      <c r="Q31" s="206">
        <v>2344245.0663573788</v>
      </c>
      <c r="R31" s="207">
        <f>IF(C31 =0,0,Q31 / C31 )</f>
        <v>7.8017300394457534E-2</v>
      </c>
      <c r="S31" s="206">
        <v>447658.24137439125</v>
      </c>
      <c r="T31" s="207">
        <f>IF(C31 =0,0,S31 / C31 )</f>
        <v>1.4898223736321665E-2</v>
      </c>
      <c r="U31" s="206">
        <v>22544.960563227643</v>
      </c>
      <c r="V31" s="207">
        <f>IF(C31 =0,0,U31 / C31 )</f>
        <v>7.5030421771372371E-4</v>
      </c>
      <c r="W31" s="206">
        <v>20051.317626374486</v>
      </c>
      <c r="X31" s="207">
        <f>IF(C31 =0,0,W31 / C31 )</f>
        <v>6.673149036386007E-4</v>
      </c>
      <c r="Y31" s="206">
        <v>58409.696009692205</v>
      </c>
      <c r="Z31" s="207">
        <f>IF(C31 =0,0,Y31 / C31 )</f>
        <v>1.9438952287603524E-3</v>
      </c>
      <c r="AA31" s="206">
        <v>6364.615052032429</v>
      </c>
      <c r="AB31" s="207">
        <f>IF(C31 =0,0,AA31 / C31 )</f>
        <v>2.1181662767923309E-4</v>
      </c>
      <c r="AC31" s="206">
        <v>18269995.197246064</v>
      </c>
      <c r="AD31" s="207">
        <f>IF(C31 =0,0,AC31 / C31 )</f>
        <v>0.60803186661865194</v>
      </c>
      <c r="AE31" s="206">
        <v>377406.71702017967</v>
      </c>
      <c r="AF31" s="207">
        <f>IF(C31 =0,0,AE31 / C31 )</f>
        <v>1.2560228294903287E-2</v>
      </c>
      <c r="AG31" s="206">
        <v>5424.9510154517693</v>
      </c>
      <c r="AH31" s="207">
        <f>IF(C31 =0,0,AG31 / C31 )</f>
        <v>1.8054427801585289E-4</v>
      </c>
      <c r="AI31" s="206">
        <v>4292.3286315340529</v>
      </c>
      <c r="AJ31" s="207">
        <f>IF(C31 =0,0,AI31 / C31 )</f>
        <v>1.4285020668017111E-4</v>
      </c>
      <c r="AK31" s="206">
        <v>10390.531847944632</v>
      </c>
      <c r="AL31" s="207">
        <f>IF(C31 =0,0,AK31 / C31 )</f>
        <v>3.4580055475978656E-4</v>
      </c>
    </row>
    <row r="32" spans="1:38" x14ac:dyDescent="0.25">
      <c r="A32" s="193" t="s">
        <v>573</v>
      </c>
    </row>
    <row r="33" spans="1:42" x14ac:dyDescent="0.25">
      <c r="A33" s="193" t="s">
        <v>574</v>
      </c>
      <c r="B33" s="208" t="s">
        <v>646</v>
      </c>
      <c r="C33" s="195">
        <v>233315.26429952588</v>
      </c>
      <c r="D33" s="198">
        <f>IF(C33 =0,0,C33 / C33 )</f>
        <v>1</v>
      </c>
      <c r="E33" s="195">
        <v>4057.191442717778</v>
      </c>
      <c r="F33" s="198">
        <f>IF(C33 =0,0,E33 / C33 )</f>
        <v>1.7389309931772103E-2</v>
      </c>
      <c r="G33" s="195">
        <v>158.94539462508845</v>
      </c>
      <c r="H33" s="198">
        <f>IF(C33 =0,0,G33 / C33 )</f>
        <v>6.8124730330989939E-4</v>
      </c>
      <c r="I33" s="195">
        <v>1722.5041920832468</v>
      </c>
      <c r="J33" s="198">
        <f>IF(C33 =0,0,I33 / C33 )</f>
        <v>7.3827325325441515E-3</v>
      </c>
      <c r="K33" s="195">
        <v>13764.914903118264</v>
      </c>
      <c r="L33" s="198">
        <f>IF(C33 =0,0,K33 / C33 )</f>
        <v>5.8997061098613413E-2</v>
      </c>
      <c r="M33" s="195">
        <v>109.01072588068831</v>
      </c>
      <c r="N33" s="198">
        <f>IF(C33 =0,0,M33 / C33 )</f>
        <v>4.6722500650768538E-4</v>
      </c>
      <c r="O33" s="195">
        <v>49152.660385928801</v>
      </c>
      <c r="P33" s="198">
        <f>IF(C33 =0,0,O33 / C33 )</f>
        <v>0.21067057285556556</v>
      </c>
      <c r="Q33" s="195">
        <v>19528.547350289504</v>
      </c>
      <c r="R33" s="198">
        <f>IF(C33 =0,0,Q33 / C33 )</f>
        <v>8.3700255998763587E-2</v>
      </c>
      <c r="S33" s="195">
        <v>3827.3149947680577</v>
      </c>
      <c r="T33" s="198">
        <f>IF(C33 =0,0,S33 / C33 )</f>
        <v>1.6404048857491898E-2</v>
      </c>
      <c r="U33" s="195">
        <v>230.33531234187765</v>
      </c>
      <c r="V33" s="198">
        <f>IF(C33 =0,0,U33 / C33 )</f>
        <v>9.872277882606831E-4</v>
      </c>
      <c r="W33" s="195">
        <v>168.40338875039856</v>
      </c>
      <c r="X33" s="198">
        <f>IF(C33 =0,0,W33 / C33 )</f>
        <v>7.2178470301113851E-4</v>
      </c>
      <c r="Y33" s="195">
        <v>103.57822899669999</v>
      </c>
      <c r="Z33" s="198">
        <f>IF(C33 =0,0,Y33 / C33 )</f>
        <v>4.439410739270284E-4</v>
      </c>
      <c r="AA33" s="195">
        <v>38.41874033429638</v>
      </c>
      <c r="AB33" s="198">
        <f>IF(C33 =0,0,AA33 / C33 )</f>
        <v>1.6466449569701151E-4</v>
      </c>
      <c r="AC33" s="195">
        <v>139285.56830218344</v>
      </c>
      <c r="AD33" s="198">
        <f>IF(C33 =0,0,AC33 / C33 )</f>
        <v>0.59698437957051609</v>
      </c>
      <c r="AE33" s="195">
        <v>952.27209217210032</v>
      </c>
      <c r="AF33" s="198">
        <f>IF(C33 =0,0,AE33 / C33 )</f>
        <v>4.0814821740492334E-3</v>
      </c>
      <c r="AG33" s="195">
        <v>46.203548039225041</v>
      </c>
      <c r="AH33" s="198">
        <f>IF(C33 =0,0,AG33 / C33 )</f>
        <v>1.9803054111328854E-4</v>
      </c>
      <c r="AI33" s="195">
        <v>33.640977192285938</v>
      </c>
      <c r="AJ33" s="198">
        <f>IF(C33 =0,0,AI33 / C33 )</f>
        <v>1.4418678217769011E-4</v>
      </c>
      <c r="AK33" s="195">
        <v>135.75432010411504</v>
      </c>
      <c r="AL33" s="198">
        <f>IF(C33 =0,0,AK33 / C33 )</f>
        <v>5.8184928667948663E-4</v>
      </c>
    </row>
    <row r="34" spans="1:42" x14ac:dyDescent="0.25">
      <c r="A34" s="193" t="s">
        <v>576</v>
      </c>
    </row>
    <row r="35" spans="1:42" x14ac:dyDescent="0.25">
      <c r="A35" s="193" t="s">
        <v>578</v>
      </c>
      <c r="B35" s="197" t="s">
        <v>725</v>
      </c>
      <c r="C35" s="195">
        <v>241935.05165660242</v>
      </c>
      <c r="D35" s="198">
        <f>IF(C35 =0,0,C35 / C35 )</f>
        <v>1</v>
      </c>
      <c r="E35" s="195">
        <v>4159.0070870581612</v>
      </c>
      <c r="F35" s="198">
        <f>IF(C35 =0,0,E35 / C35 )</f>
        <v>1.7190593337262139E-2</v>
      </c>
      <c r="G35" s="195">
        <v>162.27806279203136</v>
      </c>
      <c r="H35" s="198">
        <f>IF(C35 =0,0,G35 / C35 )</f>
        <v>6.7075052449351352E-4</v>
      </c>
      <c r="I35" s="195">
        <v>2103.4942824263062</v>
      </c>
      <c r="J35" s="198">
        <f>IF(C35 =0,0,I35 / C35 )</f>
        <v>8.6944585665576155E-3</v>
      </c>
      <c r="K35" s="195">
        <v>14449.897480793592</v>
      </c>
      <c r="L35" s="198">
        <f>IF(C35 =0,0,K35 / C35 )</f>
        <v>5.9726349620903528E-2</v>
      </c>
      <c r="M35" s="195">
        <v>97.733671429236239</v>
      </c>
      <c r="N35" s="198">
        <f>IF(C35 =0,0,M35 / C35 )</f>
        <v>4.039665635881376E-4</v>
      </c>
      <c r="O35" s="195">
        <v>51832.667805807978</v>
      </c>
      <c r="P35" s="198">
        <f>IF(C35 =0,0,O35 / C35 )</f>
        <v>0.21424207633781892</v>
      </c>
      <c r="Q35" s="195">
        <v>20076.346759231306</v>
      </c>
      <c r="R35" s="198">
        <f>IF(C35 =0,0,Q35 / C35 )</f>
        <v>8.2982381518355824E-2</v>
      </c>
      <c r="S35" s="195">
        <v>3866.5951467681434</v>
      </c>
      <c r="T35" s="198">
        <f>IF(C35 =0,0,S35 / C35 )</f>
        <v>1.5981955158181495E-2</v>
      </c>
      <c r="U35" s="195">
        <v>259.73310214712831</v>
      </c>
      <c r="V35" s="198">
        <f>IF(C35 =0,0,U35 / C35 )</f>
        <v>1.0735654067844129E-3</v>
      </c>
      <c r="W35" s="195">
        <v>172.05239102796173</v>
      </c>
      <c r="X35" s="198">
        <f>IF(C35 =0,0,W35 / C35 )</f>
        <v>7.1115115337718534E-4</v>
      </c>
      <c r="Y35" s="195">
        <v>0</v>
      </c>
      <c r="Z35" s="198">
        <f>IF(C35 =0,0,Y35 / C35 )</f>
        <v>0</v>
      </c>
      <c r="AA35" s="195">
        <v>10.200625068016132</v>
      </c>
      <c r="AB35" s="198">
        <f>IF(C35 =0,0,AA35 / C35 )</f>
        <v>4.2162658937468419E-5</v>
      </c>
      <c r="AC35" s="195">
        <v>144590.60946720507</v>
      </c>
      <c r="AD35" s="198">
        <f>IF(C35 =0,0,AC35 / C35 )</f>
        <v>0.59764225347732569</v>
      </c>
      <c r="AE35" s="195">
        <v>0</v>
      </c>
      <c r="AF35" s="198">
        <f>IF(C35 =0,0,AE35 / C35 )</f>
        <v>0</v>
      </c>
      <c r="AG35" s="195">
        <v>45.455259487058591</v>
      </c>
      <c r="AH35" s="198">
        <f>IF(C35 =0,0,AG35 / C35 )</f>
        <v>1.8788207486188004E-4</v>
      </c>
      <c r="AI35" s="195">
        <v>20.406783850846296</v>
      </c>
      <c r="AJ35" s="198">
        <f>IF(C35 =0,0,AI35 / C35 )</f>
        <v>8.4348190603696644E-5</v>
      </c>
      <c r="AK35" s="195">
        <v>88.573731509551578</v>
      </c>
      <c r="AL35" s="198">
        <f>IF(C35 =0,0,AK35 / C35 )</f>
        <v>3.6610541094835356E-4</v>
      </c>
    </row>
    <row r="36" spans="1:42" x14ac:dyDescent="0.25">
      <c r="A36" s="193" t="s">
        <v>580</v>
      </c>
      <c r="B36" s="197" t="s">
        <v>726</v>
      </c>
      <c r="C36" s="195">
        <v>187232.10003512385</v>
      </c>
      <c r="D36" s="198">
        <f>IF(C36 =0,0,C36 / C36 )</f>
        <v>1</v>
      </c>
      <c r="E36" s="195">
        <v>3473.4071414860814</v>
      </c>
      <c r="F36" s="198">
        <f>IF(C36 =0,0,E36 / C36 )</f>
        <v>1.8551344245108008E-2</v>
      </c>
      <c r="G36" s="195">
        <v>135.7829806105043</v>
      </c>
      <c r="H36" s="198">
        <f>IF(C36 =0,0,G36 / C36 )</f>
        <v>7.2521207947265484E-4</v>
      </c>
      <c r="I36" s="195">
        <v>2008.4858299275529</v>
      </c>
      <c r="J36" s="198">
        <f>IF(C36 =0,0,I36 / C36 )</f>
        <v>1.0727251521244331E-2</v>
      </c>
      <c r="K36" s="195">
        <v>10481.113919138039</v>
      </c>
      <c r="L36" s="198">
        <f>IF(C36 =0,0,K36 / C36 )</f>
        <v>5.5979257387872232E-2</v>
      </c>
      <c r="M36" s="195">
        <v>84.301072547583345</v>
      </c>
      <c r="N36" s="198">
        <f>IF(C36 =0,0,M36 / C36 )</f>
        <v>4.5024903599205944E-4</v>
      </c>
      <c r="O36" s="195">
        <v>40521.977754781896</v>
      </c>
      <c r="P36" s="198">
        <f>IF(C36 =0,0,O36 / C36 )</f>
        <v>0.21642644475589479</v>
      </c>
      <c r="Q36" s="195">
        <v>16359.300048180638</v>
      </c>
      <c r="R36" s="198">
        <f>IF(C36 =0,0,Q36 / C36 )</f>
        <v>8.737444084167037E-2</v>
      </c>
      <c r="S36" s="195">
        <v>3247.0792229062845</v>
      </c>
      <c r="T36" s="198">
        <f>IF(C36 =0,0,S36 / C36 )</f>
        <v>1.7342534866068095E-2</v>
      </c>
      <c r="U36" s="195">
        <v>301.16601301259868</v>
      </c>
      <c r="V36" s="198">
        <f>IF(C36 =0,0,U36 / C36 )</f>
        <v>1.6085169848338045E-3</v>
      </c>
      <c r="W36" s="195">
        <v>141.2667088093404</v>
      </c>
      <c r="X36" s="198">
        <f>IF(C36 =0,0,W36 / C36 )</f>
        <v>7.5450047712352446E-4</v>
      </c>
      <c r="Y36" s="195">
        <v>18.618800051562506</v>
      </c>
      <c r="Z36" s="198">
        <f>IF(C36 =0,0,Y36 / C36 )</f>
        <v>9.9442350152936961E-5</v>
      </c>
      <c r="AA36" s="195">
        <v>12.989929402543117</v>
      </c>
      <c r="AB36" s="198">
        <f>IF(C36 =0,0,AA36 / C36 )</f>
        <v>6.9378751827845056E-5</v>
      </c>
      <c r="AC36" s="195">
        <v>110027.69267580511</v>
      </c>
      <c r="AD36" s="198">
        <f>IF(C36 =0,0,AC36 / C36 )</f>
        <v>0.58765400086397812</v>
      </c>
      <c r="AE36" s="195">
        <v>109.48506984534519</v>
      </c>
      <c r="AF36" s="198">
        <f>IF(C36 =0,0,AE36 / C36 )</f>
        <v>5.8475587158829238E-4</v>
      </c>
      <c r="AG36" s="195">
        <v>39.291267232020708</v>
      </c>
      <c r="AH36" s="198">
        <f>IF(C36 =0,0,AG36 / C36 )</f>
        <v>2.0985326354108004E-4</v>
      </c>
      <c r="AI36" s="195">
        <v>16.815319394048146</v>
      </c>
      <c r="AJ36" s="198">
        <f>IF(C36 =0,0,AI36 / C36 )</f>
        <v>8.9810023980362722E-5</v>
      </c>
      <c r="AK36" s="195">
        <v>253.32628199267324</v>
      </c>
      <c r="AL36" s="198">
        <f>IF(C36 =0,0,AK36 / C36 )</f>
        <v>1.3530066796513549E-3</v>
      </c>
    </row>
    <row r="37" spans="1:42" x14ac:dyDescent="0.25">
      <c r="A37" s="193" t="s">
        <v>582</v>
      </c>
      <c r="B37" s="197" t="s">
        <v>727</v>
      </c>
      <c r="C37" s="195">
        <v>138967.51163671404</v>
      </c>
      <c r="D37" s="198">
        <f>IF(C37 =0,0,C37 / C37 )</f>
        <v>1</v>
      </c>
      <c r="E37" s="195">
        <v>1777.9448079781628</v>
      </c>
      <c r="F37" s="198">
        <f>IF(C37 =0,0,E37 / C37 )</f>
        <v>1.2793960164056394E-2</v>
      </c>
      <c r="G37" s="195">
        <v>74.811657356613523</v>
      </c>
      <c r="H37" s="198">
        <f>IF(C37 =0,0,G37 / C37 )</f>
        <v>5.3833918788288155E-4</v>
      </c>
      <c r="I37" s="195">
        <v>0</v>
      </c>
      <c r="J37" s="198">
        <f>IF(C37 =0,0,I37 / C37 )</f>
        <v>0</v>
      </c>
      <c r="K37" s="195">
        <v>8052.2535423988766</v>
      </c>
      <c r="L37" s="198">
        <f>IF(C37 =0,0,K37 / C37 )</f>
        <v>5.794342467215581E-2</v>
      </c>
      <c r="M37" s="195">
        <v>73.135079051844457</v>
      </c>
      <c r="N37" s="198">
        <f>IF(C37 =0,0,M37 / C37 )</f>
        <v>5.2627465362575278E-4</v>
      </c>
      <c r="O37" s="195">
        <v>24626.776750348668</v>
      </c>
      <c r="P37" s="198">
        <f>IF(C37 =0,0,O37 / C37 )</f>
        <v>0.17721247549375047</v>
      </c>
      <c r="Q37" s="195">
        <v>9828.2337933651415</v>
      </c>
      <c r="R37" s="198">
        <f>IF(C37 =0,0,Q37 / C37 )</f>
        <v>7.0723248028344232E-2</v>
      </c>
      <c r="S37" s="195">
        <v>1777.2843004000913</v>
      </c>
      <c r="T37" s="198">
        <f>IF(C37 =0,0,S37 / C37 )</f>
        <v>1.2789207200070119E-2</v>
      </c>
      <c r="U37" s="195">
        <v>0</v>
      </c>
      <c r="V37" s="198">
        <f>IF(C37 =0,0,U37 / C37 )</f>
        <v>0</v>
      </c>
      <c r="W37" s="195">
        <v>72.971329583988009</v>
      </c>
      <c r="X37" s="198">
        <f>IF(C37 =0,0,W37 / C37 )</f>
        <v>5.2509632449020268E-4</v>
      </c>
      <c r="Y37" s="195">
        <v>905.80449750851255</v>
      </c>
      <c r="Z37" s="198">
        <f>IF(C37 =0,0,Y37 / C37 )</f>
        <v>6.5181025898804869E-3</v>
      </c>
      <c r="AA37" s="195">
        <v>65.15834442549118</v>
      </c>
      <c r="AB37" s="198">
        <f>IF(C37 =0,0,AA37 / C37 )</f>
        <v>4.6887465752302424E-4</v>
      </c>
      <c r="AC37" s="195">
        <v>86337.259628263695</v>
      </c>
      <c r="AD37" s="198">
        <f>IF(C37 =0,0,AC37 / C37 )</f>
        <v>0.62127657472895359</v>
      </c>
      <c r="AE37" s="195">
        <v>5319.1508511222328</v>
      </c>
      <c r="AF37" s="198">
        <f>IF(C37 =0,0,AE37 / C37 )</f>
        <v>3.8276218581415243E-2</v>
      </c>
      <c r="AG37" s="195">
        <v>22.71946802875016</v>
      </c>
      <c r="AH37" s="198">
        <f>IF(C37 =0,0,AG37 / C37 )</f>
        <v>1.6348762211518126E-4</v>
      </c>
      <c r="AI37" s="195">
        <v>34.00758688195792</v>
      </c>
      <c r="AJ37" s="198">
        <f>IF(C37 =0,0,AI37 / C37 )</f>
        <v>2.447160957365333E-4</v>
      </c>
      <c r="AK37" s="195">
        <v>0</v>
      </c>
      <c r="AL37" s="198">
        <f>IF(C37 =0,0,AK37 / C37 )</f>
        <v>0</v>
      </c>
    </row>
    <row r="38" spans="1:42" x14ac:dyDescent="0.25">
      <c r="A38" s="193" t="s">
        <v>583</v>
      </c>
      <c r="B38" s="197" t="s">
        <v>728</v>
      </c>
      <c r="C38" s="195">
        <v>179851.92012819779</v>
      </c>
      <c r="D38" s="198">
        <f>IF(C38 =0,0,C38 / C38 )</f>
        <v>1</v>
      </c>
      <c r="E38" s="195">
        <v>2943.9287795087512</v>
      </c>
      <c r="F38" s="198">
        <f>IF(C38 =0,0,E38 / C38 )</f>
        <v>1.636862579732443E-2</v>
      </c>
      <c r="G38" s="195">
        <v>117.69489784514838</v>
      </c>
      <c r="H38" s="198">
        <f>IF(C38 =0,0,G38 / C38 )</f>
        <v>6.5439889527593525E-4</v>
      </c>
      <c r="I38" s="195">
        <v>1267.6954007799093</v>
      </c>
      <c r="J38" s="198">
        <f>IF(C38 =0,0,I38 / C38 )</f>
        <v>7.0485508293506157E-3</v>
      </c>
      <c r="K38" s="195">
        <v>11342.760486813962</v>
      </c>
      <c r="L38" s="198">
        <f>IF(C38 =0,0,K38 / C38 )</f>
        <v>6.3067219292009133E-2</v>
      </c>
      <c r="M38" s="195">
        <v>137.48839546763094</v>
      </c>
      <c r="N38" s="198">
        <f>IF(C38 =0,0,M38 / C38 )</f>
        <v>7.6445330897568239E-4</v>
      </c>
      <c r="O38" s="195">
        <v>33673.366151340888</v>
      </c>
      <c r="P38" s="198">
        <f>IF(C38 =0,0,O38 / C38 )</f>
        <v>0.18722828273025185</v>
      </c>
      <c r="Q38" s="195">
        <v>13229.668530181207</v>
      </c>
      <c r="R38" s="198">
        <f>IF(C38 =0,0,Q38 / C38 )</f>
        <v>7.355867271670577E-2</v>
      </c>
      <c r="S38" s="195">
        <v>2782.0347604365656</v>
      </c>
      <c r="T38" s="198">
        <f>IF(C38 =0,0,S38 / C38 )</f>
        <v>1.5468474056065353E-2</v>
      </c>
      <c r="U38" s="195">
        <v>150.79118927659826</v>
      </c>
      <c r="V38" s="198">
        <f>IF(C38 =0,0,U38 / C38 )</f>
        <v>8.3841856772568705E-4</v>
      </c>
      <c r="W38" s="195">
        <v>115.23780286537904</v>
      </c>
      <c r="X38" s="198">
        <f>IF(C38 =0,0,W38 / C38 )</f>
        <v>6.4073712854017877E-4</v>
      </c>
      <c r="Y38" s="195">
        <v>241.75450764328068</v>
      </c>
      <c r="Z38" s="198">
        <f>IF(C38 =0,0,Y38 / C38 )</f>
        <v>1.3441864144178109E-3</v>
      </c>
      <c r="AA38" s="195">
        <v>35.989233950385312</v>
      </c>
      <c r="AB38" s="198">
        <f>IF(C38 =0,0,AA38 / C38 )</f>
        <v>2.0010480802613794E-4</v>
      </c>
      <c r="AC38" s="195">
        <v>110356.26981485152</v>
      </c>
      <c r="AD38" s="198">
        <f>IF(C38 =0,0,AC38 / C38 )</f>
        <v>0.61359517171787759</v>
      </c>
      <c r="AE38" s="195">
        <v>3320.4181945831301</v>
      </c>
      <c r="AF38" s="198">
        <f>IF(C38 =0,0,AE38 / C38 )</f>
        <v>1.8461955770148843E-2</v>
      </c>
      <c r="AG38" s="195">
        <v>39.600317943014467</v>
      </c>
      <c r="AH38" s="198">
        <f>IF(C38 =0,0,AG38 / C38 )</f>
        <v>2.201829033284021E-4</v>
      </c>
      <c r="AI38" s="195">
        <v>22.399342950093928</v>
      </c>
      <c r="AJ38" s="198">
        <f>IF(C38 =0,0,AI38 / C38 )</f>
        <v>1.2454325166018666E-4</v>
      </c>
      <c r="AK38" s="195">
        <v>74.822321760311794</v>
      </c>
      <c r="AL38" s="198">
        <f>IF(C38 =0,0,AK38 / C38 )</f>
        <v>4.1602181231636959E-4</v>
      </c>
    </row>
    <row r="39" spans="1:42" x14ac:dyDescent="0.25">
      <c r="A39" s="193" t="s">
        <v>585</v>
      </c>
      <c r="B39" s="209" t="s">
        <v>647</v>
      </c>
      <c r="C39" s="210">
        <v>747986.58345663815</v>
      </c>
      <c r="D39" s="211">
        <f>IF(C39 =0,0,C39 / C39 )</f>
        <v>1</v>
      </c>
      <c r="E39" s="210">
        <v>12354.287816031156</v>
      </c>
      <c r="F39" s="211">
        <f>IF(C39 =0,0,E39 / C39 )</f>
        <v>1.6516723814668999E-2</v>
      </c>
      <c r="G39" s="210">
        <v>490.56759860429753</v>
      </c>
      <c r="H39" s="211">
        <f>IF(C39 =0,0,G39 / C39 )</f>
        <v>6.5585079927137015E-4</v>
      </c>
      <c r="I39" s="210">
        <v>5379.6755131337677</v>
      </c>
      <c r="J39" s="211">
        <f>IF(C39 =0,0,I39 / C39 )</f>
        <v>7.1922085664597154E-3</v>
      </c>
      <c r="K39" s="210">
        <v>44326.025429144473</v>
      </c>
      <c r="L39" s="211">
        <f>IF(C39 =0,0,K39 / C39 )</f>
        <v>5.9260455213384342E-2</v>
      </c>
      <c r="M39" s="210">
        <v>392.65821849629504</v>
      </c>
      <c r="N39" s="211">
        <f>IF(C39 =0,0,M39 / C39 )</f>
        <v>5.2495355823325139E-4</v>
      </c>
      <c r="O39" s="210">
        <v>150654.78846227945</v>
      </c>
      <c r="P39" s="211">
        <f>IF(C39 =0,0,O39 / C39 )</f>
        <v>0.20141375767204939</v>
      </c>
      <c r="Q39" s="210">
        <v>59493.549130958287</v>
      </c>
      <c r="R39" s="211">
        <f>IF(C39 =0,0,Q39 / C39 )</f>
        <v>7.9538257031327109E-2</v>
      </c>
      <c r="S39" s="210">
        <v>11672.993430511082</v>
      </c>
      <c r="T39" s="211">
        <f>IF(C39 =0,0,S39 / C39 )</f>
        <v>1.5605886106361936E-2</v>
      </c>
      <c r="U39" s="210">
        <v>711.69030443632528</v>
      </c>
      <c r="V39" s="211">
        <f>IF(C39 =0,0,U39 / C39 )</f>
        <v>9.5147469243020584E-4</v>
      </c>
      <c r="W39" s="210">
        <v>501.52823228666915</v>
      </c>
      <c r="X39" s="211">
        <f>IF(C39 =0,0,W39 / C39 )</f>
        <v>6.7050431569103596E-4</v>
      </c>
      <c r="Y39" s="210">
        <v>1166.1778052033558</v>
      </c>
      <c r="Z39" s="211">
        <f>IF(C39 =0,0,Y39 / C39 )</f>
        <v>1.5590892015925587E-3</v>
      </c>
      <c r="AA39" s="210">
        <v>124.33813284643574</v>
      </c>
      <c r="AB39" s="211">
        <f>IF(C39 =0,0,AA39 / C39 )</f>
        <v>1.6623043193079385E-4</v>
      </c>
      <c r="AC39" s="210">
        <v>451311.83158612536</v>
      </c>
      <c r="AD39" s="211">
        <f>IF(C39 =0,0,AC39 / C39 )</f>
        <v>0.60336888597720217</v>
      </c>
      <c r="AE39" s="210">
        <v>8749.0541155507071</v>
      </c>
      <c r="AF39" s="211">
        <f>IF(C39 =0,0,AE39 / C39 )</f>
        <v>1.1696806211575454E-2</v>
      </c>
      <c r="AG39" s="210">
        <v>147.06631269084389</v>
      </c>
      <c r="AH39" s="211">
        <f>IF(C39 =0,0,AG39 / C39 )</f>
        <v>1.9661624411926304E-4</v>
      </c>
      <c r="AI39" s="210">
        <v>93.629033076946271</v>
      </c>
      <c r="AJ39" s="211">
        <f>IF(C39 =0,0,AI39 / C39 )</f>
        <v>1.2517474931737741E-4</v>
      </c>
      <c r="AK39" s="210">
        <v>416.72233526253666</v>
      </c>
      <c r="AL39" s="211">
        <f>IF(C39 =0,0,AK39 / C39 )</f>
        <v>5.571254143847817E-4</v>
      </c>
    </row>
    <row r="40" spans="1:42" x14ac:dyDescent="0.25">
      <c r="A40" s="193" t="s">
        <v>586</v>
      </c>
    </row>
    <row r="41" spans="1:42" x14ac:dyDescent="0.25">
      <c r="A41" s="193" t="s">
        <v>587</v>
      </c>
      <c r="B41" s="212" t="s">
        <v>648</v>
      </c>
      <c r="C41" s="195">
        <v>630074.74349233333</v>
      </c>
      <c r="D41" s="198">
        <f>IF(C41 =0,0,C41 / C41 )</f>
        <v>1</v>
      </c>
      <c r="E41" s="195">
        <v>15677.725575451423</v>
      </c>
      <c r="F41" s="198">
        <f>IF(C41 =0,0,E41 / C41 )</f>
        <v>2.488232664041419E-2</v>
      </c>
      <c r="G41" s="195">
        <v>597.45862763857087</v>
      </c>
      <c r="H41" s="198">
        <f>IF(C41 =0,0,G41 / C41 )</f>
        <v>9.4823452901320851E-4</v>
      </c>
      <c r="I41" s="195">
        <v>8602.7027959556672</v>
      </c>
      <c r="J41" s="198">
        <f>IF(C41 =0,0,I41 / C41 )</f>
        <v>1.3653463949805732E-2</v>
      </c>
      <c r="K41" s="195">
        <v>35101.216330779149</v>
      </c>
      <c r="L41" s="198">
        <f>IF(C41 =0,0,K41 / C41 )</f>
        <v>5.5709606984439074E-2</v>
      </c>
      <c r="M41" s="195">
        <v>413.07741980115429</v>
      </c>
      <c r="N41" s="198">
        <f>IF(C41 =0,0,M41 / C41 )</f>
        <v>6.5560066336190252E-4</v>
      </c>
      <c r="O41" s="195">
        <v>151864.72395493634</v>
      </c>
      <c r="P41" s="198">
        <f>IF(C41 =0,0,O41 / C41 )</f>
        <v>0.24102652189038937</v>
      </c>
      <c r="Q41" s="195">
        <v>61742.728883992881</v>
      </c>
      <c r="R41" s="198">
        <f>IF(C41 =0,0,Q41 / C41 )</f>
        <v>9.7992705661823054E-2</v>
      </c>
      <c r="S41" s="195">
        <v>14687.198951017011</v>
      </c>
      <c r="T41" s="198">
        <f>IF(C41 =0,0,S41 / C41 )</f>
        <v>2.3310248669244943E-2</v>
      </c>
      <c r="U41" s="195">
        <v>986.65130025636324</v>
      </c>
      <c r="V41" s="198">
        <f>IF(C41 =0,0,U41 / C41 )</f>
        <v>1.5659273926576121E-3</v>
      </c>
      <c r="W41" s="195">
        <v>525.1561161814833</v>
      </c>
      <c r="X41" s="198">
        <f>IF(C41 =0,0,W41 / C41 )</f>
        <v>8.3348225207486562E-4</v>
      </c>
      <c r="Y41" s="195">
        <v>575.72930115923668</v>
      </c>
      <c r="Z41" s="198">
        <f>IF(C41 =0,0,Y41 / C41 )</f>
        <v>9.1374762614372608E-4</v>
      </c>
      <c r="AA41" s="195">
        <v>62.145381334732015</v>
      </c>
      <c r="AB41" s="198">
        <f>IF(C41 =0,0,AA41 / C41 )</f>
        <v>9.8631760718223722E-5</v>
      </c>
      <c r="AC41" s="195">
        <v>335167.88621057721</v>
      </c>
      <c r="AD41" s="198">
        <f>IF(C41 =0,0,AC41 / C41 )</f>
        <v>0.53194940707007643</v>
      </c>
      <c r="AE41" s="195">
        <v>3297.9882613114355</v>
      </c>
      <c r="AF41" s="198">
        <f>IF(C41 =0,0,AE41 / C41 )</f>
        <v>5.2342810045544466E-3</v>
      </c>
      <c r="AG41" s="195">
        <v>192.67014151015019</v>
      </c>
      <c r="AH41" s="198">
        <f>IF(C41 =0,0,AG41 / C41 )</f>
        <v>3.0578934245520124E-4</v>
      </c>
      <c r="AI41" s="195">
        <v>68.269417159281758</v>
      </c>
      <c r="AJ41" s="198">
        <f>IF(C41 =0,0,AI41 / C41 )</f>
        <v>1.0835129937264728E-4</v>
      </c>
      <c r="AK41" s="195">
        <v>511.41482327109719</v>
      </c>
      <c r="AL41" s="198">
        <f>IF(C41 =0,0,AK41 / C41 )</f>
        <v>8.1167326345516345E-4</v>
      </c>
    </row>
    <row r="42" spans="1:42" x14ac:dyDescent="0.25">
      <c r="A42" s="193" t="s">
        <v>588</v>
      </c>
    </row>
    <row r="43" spans="1:42" x14ac:dyDescent="0.25">
      <c r="A43" s="193" t="s">
        <v>589</v>
      </c>
      <c r="B43" s="213" t="s">
        <v>649</v>
      </c>
      <c r="C43" s="214">
        <v>31659135.928021409</v>
      </c>
      <c r="D43" s="215">
        <f>IF(C43 =0,0,C43 / C43 )</f>
        <v>1</v>
      </c>
      <c r="E43" s="214">
        <v>504562.22026436595</v>
      </c>
      <c r="F43" s="215">
        <f>IF(C43 =0,0,E43 / C43 )</f>
        <v>1.5937333899810557E-2</v>
      </c>
      <c r="G43" s="214">
        <v>20241.523945144552</v>
      </c>
      <c r="H43" s="215">
        <f>IF(C43 =0,0,G43 / C43 )</f>
        <v>6.3935806685200269E-4</v>
      </c>
      <c r="I43" s="214">
        <v>191195.74409436912</v>
      </c>
      <c r="J43" s="215">
        <f>IF(C43 =0,0,I43 / C43 )</f>
        <v>6.0391965380565656E-3</v>
      </c>
      <c r="K43" s="214">
        <v>1893786.5204962408</v>
      </c>
      <c r="L43" s="215">
        <f>IF(C43 =0,0,K43 / C43 )</f>
        <v>5.9818010346266458E-2</v>
      </c>
      <c r="M43" s="214">
        <v>15405.546131873571</v>
      </c>
      <c r="N43" s="215">
        <f>IF(C43 =0,0,M43 / C43 )</f>
        <v>4.8660665177024514E-4</v>
      </c>
      <c r="O43" s="214">
        <v>6350604.293883252</v>
      </c>
      <c r="P43" s="215">
        <f>IF(C43 =0,0,O43 / C43 )</f>
        <v>0.2005931023614056</v>
      </c>
      <c r="Q43" s="214">
        <v>2485009.8917226195</v>
      </c>
      <c r="R43" s="215">
        <f>IF(C43 =0,0,Q43 / C43 )</f>
        <v>7.8492663140662167E-2</v>
      </c>
      <c r="S43" s="214">
        <v>477845.74875068746</v>
      </c>
      <c r="T43" s="215">
        <f>IF(C43 =0,0,S43 / C43 )</f>
        <v>1.5093455166846407E-2</v>
      </c>
      <c r="U43" s="214">
        <v>24473.637480262209</v>
      </c>
      <c r="V43" s="215">
        <f>IF(C43 =0,0,U43 / C43 )</f>
        <v>7.7303554765058085E-4</v>
      </c>
      <c r="W43" s="214">
        <v>21246.40536359304</v>
      </c>
      <c r="X43" s="215">
        <f>IF(C43 =0,0,W43 / C43 )</f>
        <v>6.7109871260851144E-4</v>
      </c>
      <c r="Y43" s="214">
        <v>60255.181345051504</v>
      </c>
      <c r="Z43" s="215">
        <f>IF(C43 =0,0,Y43 / C43 )</f>
        <v>1.9032478170612299E-3</v>
      </c>
      <c r="AA43" s="214">
        <v>6589.517306547893</v>
      </c>
      <c r="AB43" s="215">
        <f>IF(C43 =0,0,AA43 / C43 )</f>
        <v>2.081395184483077E-4</v>
      </c>
      <c r="AC43" s="214">
        <v>19195760.483344946</v>
      </c>
      <c r="AD43" s="215">
        <f>IF(C43 =0,0,AC43 / C43 )</f>
        <v>0.60632610210801219</v>
      </c>
      <c r="AE43" s="214">
        <v>390406.03148921387</v>
      </c>
      <c r="AF43" s="215">
        <f>IF(C43 =0,0,AE43 / C43 )</f>
        <v>1.2331544119739119E-2</v>
      </c>
      <c r="AG43" s="214">
        <v>5810.8910176919871</v>
      </c>
      <c r="AH43" s="215">
        <f>IF(C43 =0,0,AG43 / C43 )</f>
        <v>1.8354547107360516E-4</v>
      </c>
      <c r="AI43" s="214">
        <v>4487.8680589625674</v>
      </c>
      <c r="AJ43" s="215">
        <f>IF(C43 =0,0,AI43 / C43 )</f>
        <v>1.4175586058842398E-4</v>
      </c>
      <c r="AK43" s="214">
        <v>11454.42332658238</v>
      </c>
      <c r="AL43" s="215">
        <f>IF(C43 =0,0,AK43 / C43 )</f>
        <v>3.6180467314788918E-4</v>
      </c>
    </row>
    <row r="44" spans="1:42" x14ac:dyDescent="0.25">
      <c r="A44" s="193" t="s">
        <v>729</v>
      </c>
    </row>
    <row r="45" spans="1:42" x14ac:dyDescent="0.25">
      <c r="A45" s="193" t="s">
        <v>730</v>
      </c>
      <c r="B45" s="197" t="s">
        <v>731</v>
      </c>
      <c r="C45" s="195">
        <v>1857501.8201814757</v>
      </c>
      <c r="D45" s="198">
        <f>IF(C45 =0,0,C45 / C45 )</f>
        <v>1</v>
      </c>
      <c r="E45" s="195">
        <v>32871.071685199859</v>
      </c>
      <c r="F45" s="198">
        <f>IF(C45 =0,0,E45 / C45 )</f>
        <v>1.7696387334892837E-2</v>
      </c>
      <c r="G45" s="195">
        <v>1298.9273972922342</v>
      </c>
      <c r="H45" s="198">
        <f>IF(C45 =0,0,G45 / C45 )</f>
        <v>6.9928728100268059E-4</v>
      </c>
      <c r="I45" s="195">
        <v>14457.877439136213</v>
      </c>
      <c r="J45" s="198">
        <f>IF(C45 =0,0,I45 / C45 )</f>
        <v>7.7835064720010319E-3</v>
      </c>
      <c r="K45" s="195">
        <v>112642.96104621417</v>
      </c>
      <c r="L45" s="198">
        <f>IF(C45 =0,0,K45 / C45 )</f>
        <v>6.0642180708716124E-2</v>
      </c>
      <c r="M45" s="195">
        <v>1235.9406549662644</v>
      </c>
      <c r="N45" s="198">
        <f>IF(C45 =0,0,M45 / C45 )</f>
        <v>6.6537789709703466E-4</v>
      </c>
      <c r="O45" s="195">
        <v>372333.20636487566</v>
      </c>
      <c r="P45" s="198">
        <f>IF(C45 =0,0,O45 / C45 )</f>
        <v>0.20044836689769657</v>
      </c>
      <c r="Q45" s="195">
        <v>147546.92969332292</v>
      </c>
      <c r="R45" s="198">
        <f>IF(C45 =0,0,Q45 / C45 )</f>
        <v>7.9432993330207216E-2</v>
      </c>
      <c r="S45" s="195">
        <v>31057.769110764282</v>
      </c>
      <c r="T45" s="198">
        <f>IF(C45 =0,0,S45 / C45 )</f>
        <v>1.6720182329474097E-2</v>
      </c>
      <c r="U45" s="195">
        <v>1729.2358606899052</v>
      </c>
      <c r="V45" s="198">
        <f>IF(C45 =0,0,U45 / C45 )</f>
        <v>9.3094706120985706E-4</v>
      </c>
      <c r="W45" s="195">
        <v>1258.7087485133759</v>
      </c>
      <c r="X45" s="198">
        <f>IF(C45 =0,0,W45 / C45 )</f>
        <v>6.7763527057561725E-4</v>
      </c>
      <c r="Y45" s="195">
        <v>2654.7250606936364</v>
      </c>
      <c r="Z45" s="198">
        <f>IF(C45 =0,0,Y45 / C45 )</f>
        <v>1.4291910951851842E-3</v>
      </c>
      <c r="AA45" s="195">
        <v>345.18647873724717</v>
      </c>
      <c r="AB45" s="198">
        <f>IF(C45 =0,0,AA45 / C45 )</f>
        <v>1.8583372300734697E-4</v>
      </c>
      <c r="AC45" s="195">
        <v>1109851.8071400656</v>
      </c>
      <c r="AD45" s="198">
        <f>IF(C45 =0,0,AC45 / C45 )</f>
        <v>0.59749702265790205</v>
      </c>
      <c r="AE45" s="195">
        <v>26701.522863860169</v>
      </c>
      <c r="AF45" s="198">
        <f>IF(C45 =0,0,AE45 / C45 )</f>
        <v>1.4374964575405618E-2</v>
      </c>
      <c r="AG45" s="195">
        <v>417.36485643404177</v>
      </c>
      <c r="AH45" s="198">
        <f>IF(C45 =0,0,AG45 / C45 )</f>
        <v>2.2469149257321627E-4</v>
      </c>
      <c r="AI45" s="195">
        <v>240.02619583209548</v>
      </c>
      <c r="AJ45" s="198">
        <f>IF(C45 =0,0,AI45 / C45 )</f>
        <v>1.2921989805029919E-4</v>
      </c>
      <c r="AK45" s="195">
        <v>858.55958487803525</v>
      </c>
      <c r="AL45" s="198">
        <f>IF(C45 =0,0,AK45 / C45 )</f>
        <v>4.6221197500315506E-4</v>
      </c>
    </row>
    <row r="46" spans="1:42" x14ac:dyDescent="0.25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</row>
    <row r="47" spans="1:42" x14ac:dyDescent="0.25">
      <c r="A47" s="193" t="s">
        <v>537</v>
      </c>
      <c r="B47" s="197" t="s">
        <v>732</v>
      </c>
      <c r="C47" s="195">
        <v>341555.85527396877</v>
      </c>
      <c r="D47" s="198">
        <f>IF(C47 =0,0,C47 / C47 )</f>
        <v>1</v>
      </c>
      <c r="E47" s="195">
        <v>7515.0116088065479</v>
      </c>
      <c r="F47" s="198">
        <f>IF(C47 =0,0,E47 / C47 )</f>
        <v>2.2002291844121974E-2</v>
      </c>
      <c r="G47" s="195">
        <v>289.01788028762115</v>
      </c>
      <c r="H47" s="198">
        <f>IF(C47 =0,0,G47 / C47 )</f>
        <v>8.4618042942286595E-4</v>
      </c>
      <c r="I47" s="195">
        <v>3956.307680078246</v>
      </c>
      <c r="J47" s="198">
        <f>IF(C47 =0,0,I47 / C47 )</f>
        <v>1.1583193843668153E-2</v>
      </c>
      <c r="K47" s="195">
        <v>19669.411610757299</v>
      </c>
      <c r="L47" s="198">
        <f>IF(C47 =0,0,K47 / C47 )</f>
        <v>5.7587686778140787E-2</v>
      </c>
      <c r="M47" s="195">
        <v>212.48610137878887</v>
      </c>
      <c r="N47" s="198">
        <f>IF(C47 =0,0,M47 / C47 )</f>
        <v>6.2211230783424732E-4</v>
      </c>
      <c r="O47" s="195">
        <v>77598.574804554286</v>
      </c>
      <c r="P47" s="198">
        <f>IF(C47 =0,0,O47 / C47 )</f>
        <v>0.2271914640207556</v>
      </c>
      <c r="Q47" s="195">
        <v>31160.332517106184</v>
      </c>
      <c r="R47" s="198">
        <f>IF(C47 =0,0,Q47 / C47 )</f>
        <v>9.1230561666442112E-2</v>
      </c>
      <c r="S47" s="195">
        <v>7041.9587472321691</v>
      </c>
      <c r="T47" s="198">
        <f>IF(C47 =0,0,S47 / C47 )</f>
        <v>2.0617297693765704E-2</v>
      </c>
      <c r="U47" s="195">
        <v>460.49195930585307</v>
      </c>
      <c r="V47" s="198">
        <f>IF(C47 =0,0,U47 / C47 )</f>
        <v>1.3482186066946012E-3</v>
      </c>
      <c r="W47" s="195">
        <v>265.58799658060536</v>
      </c>
      <c r="X47" s="198">
        <f>IF(C47 =0,0,W47 / C47 )</f>
        <v>7.7758291207618712E-4</v>
      </c>
      <c r="Y47" s="195">
        <v>270.82509380729334</v>
      </c>
      <c r="Z47" s="198">
        <f>IF(C47 =0,0,Y47 / C47 )</f>
        <v>7.9291597443135358E-4</v>
      </c>
      <c r="AA47" s="195">
        <v>35.711208416705574</v>
      </c>
      <c r="AB47" s="198">
        <f>IF(C47 =0,0,AA47 / C47 )</f>
        <v>1.045545197521527E-4</v>
      </c>
      <c r="AC47" s="195">
        <v>190592.09906956856</v>
      </c>
      <c r="AD47" s="198">
        <f>IF(C47 =0,0,AC47 / C47 )</f>
        <v>0.55801151151893102</v>
      </c>
      <c r="AE47" s="195">
        <v>2134.2612924891091</v>
      </c>
      <c r="AF47" s="198">
        <f>IF(C47 =0,0,AE47 / C47 )</f>
        <v>6.248645015255779E-3</v>
      </c>
      <c r="AG47" s="195">
        <v>91.826355032558979</v>
      </c>
      <c r="AH47" s="198">
        <f>IF(C47 =0,0,AG47 / C47 )</f>
        <v>2.6884725767298945E-4</v>
      </c>
      <c r="AI47" s="195">
        <v>36.634954979617369</v>
      </c>
      <c r="AJ47" s="198">
        <f>IF(C47 =0,0,AI47 / C47 )</f>
        <v>1.0725904537701964E-4</v>
      </c>
      <c r="AK47" s="195">
        <v>225.31639358735009</v>
      </c>
      <c r="AL47" s="198">
        <f>IF(C47 =0,0,AK47 / C47 )</f>
        <v>6.5967656565752418E-4</v>
      </c>
    </row>
    <row r="48" spans="1:42" x14ac:dyDescent="0.25">
      <c r="A48" s="193" t="s">
        <v>539</v>
      </c>
      <c r="B48" s="197" t="s">
        <v>733</v>
      </c>
      <c r="C48" s="195">
        <v>1353564.7590908001</v>
      </c>
      <c r="D48" s="198">
        <f>IF(C48 =0,0,C48 / C48 )</f>
        <v>1</v>
      </c>
      <c r="E48" s="195">
        <v>22183.202725979514</v>
      </c>
      <c r="F48" s="198">
        <f>IF(C48 =0,0,E48 / C48 )</f>
        <v>1.638872656590154E-2</v>
      </c>
      <c r="G48" s="195">
        <v>886.24212773242414</v>
      </c>
      <c r="H48" s="198">
        <f>IF(C48 =0,0,G48 / C48 )</f>
        <v>6.5474675059338855E-4</v>
      </c>
      <c r="I48" s="195">
        <v>9588.5070751123822</v>
      </c>
      <c r="J48" s="198">
        <f>IF(C48 =0,0,I48 / C48 )</f>
        <v>7.0838923743501243E-3</v>
      </c>
      <c r="K48" s="195">
        <v>85245.033804598279</v>
      </c>
      <c r="L48" s="198">
        <f>IF(C48 =0,0,K48 / C48 )</f>
        <v>6.2978171699637056E-2</v>
      </c>
      <c r="M48" s="195">
        <v>1022.5003765606406</v>
      </c>
      <c r="N48" s="198">
        <f>IF(C48 =0,0,M48 / C48 )</f>
        <v>7.5541297133611984E-4</v>
      </c>
      <c r="O48" s="195">
        <v>254340.76049994188</v>
      </c>
      <c r="P48" s="198">
        <f>IF(C48 =0,0,O48 / C48 )</f>
        <v>0.18790439008679904</v>
      </c>
      <c r="Q48" s="195">
        <v>99895.216760525218</v>
      </c>
      <c r="R48" s="198">
        <f>IF(C48 =0,0,Q48 / C48 )</f>
        <v>7.3801579192727812E-2</v>
      </c>
      <c r="S48" s="195">
        <v>20955.837513666171</v>
      </c>
      <c r="T48" s="198">
        <f>IF(C48 =0,0,S48 / C48 )</f>
        <v>1.5481961518961508E-2</v>
      </c>
      <c r="U48" s="195">
        <v>1141.8462658070966</v>
      </c>
      <c r="V48" s="198">
        <f>IF(C48 =0,0,U48 / C48 )</f>
        <v>8.4358451129747472E-4</v>
      </c>
      <c r="W48" s="195">
        <v>869.38507969776026</v>
      </c>
      <c r="X48" s="198">
        <f>IF(C48 =0,0,W48 / C48 )</f>
        <v>6.4229293342546315E-4</v>
      </c>
      <c r="Y48" s="195">
        <v>1773.1219501619955</v>
      </c>
      <c r="Z48" s="198">
        <f>IF(C48 =0,0,Y48 / C48 )</f>
        <v>1.3099646236010276E-3</v>
      </c>
      <c r="AA48" s="195">
        <v>265.70885605081588</v>
      </c>
      <c r="AB48" s="198">
        <f>IF(C48 =0,0,AA48 / C48 )</f>
        <v>1.9630302448868023E-4</v>
      </c>
      <c r="AC48" s="195">
        <v>830008.70303865452</v>
      </c>
      <c r="AD48" s="198">
        <f>IF(C48 =0,0,AC48 / C48 )</f>
        <v>0.61320206326602189</v>
      </c>
      <c r="AE48" s="195">
        <v>24363.117557235837</v>
      </c>
      <c r="AF48" s="198">
        <f>IF(C48 =0,0,AE48 / C48 )</f>
        <v>1.7999225669557719E-2</v>
      </c>
      <c r="AG48" s="195">
        <v>296.95662792925231</v>
      </c>
      <c r="AH48" s="198">
        <f>IF(C48 =0,0,AG48 / C48 )</f>
        <v>2.1938856337300062E-4</v>
      </c>
      <c r="AI48" s="195">
        <v>167.43417866807997</v>
      </c>
      <c r="AJ48" s="198">
        <f>IF(C48 =0,0,AI48 / C48 )</f>
        <v>1.2369868345312625E-4</v>
      </c>
      <c r="AK48" s="195">
        <v>561.18465247841618</v>
      </c>
      <c r="AL48" s="198">
        <f>IF(C48 =0,0,AK48 / C48 )</f>
        <v>4.1459756447513325E-4</v>
      </c>
    </row>
    <row r="49" spans="1:38" x14ac:dyDescent="0.25">
      <c r="A49" s="193" t="s">
        <v>541</v>
      </c>
      <c r="B49" s="216" t="s">
        <v>650</v>
      </c>
      <c r="C49" s="217">
        <v>3552622.4345462443</v>
      </c>
      <c r="D49" s="218">
        <f>IF(C49 =0,0,C49 / C49 )</f>
        <v>1</v>
      </c>
      <c r="E49" s="217">
        <v>62569.286019985899</v>
      </c>
      <c r="F49" s="218">
        <f>IF(C49 =0,0,E49 / C49 )</f>
        <v>1.7612140657434515E-2</v>
      </c>
      <c r="G49" s="217">
        <v>2474.1874053122797</v>
      </c>
      <c r="H49" s="218">
        <f>IF(C49 =0,0,G49 / C49 )</f>
        <v>6.9643972893176117E-4</v>
      </c>
      <c r="I49" s="217">
        <v>28002.692194326843</v>
      </c>
      <c r="J49" s="218">
        <f>IF(C49 =0,0,I49 / C49 )</f>
        <v>7.8822595731041882E-3</v>
      </c>
      <c r="K49" s="217">
        <v>217557.40646156974</v>
      </c>
      <c r="L49" s="218">
        <f>IF(C49 =0,0,K49 / C49 )</f>
        <v>6.1238538704819351E-2</v>
      </c>
      <c r="M49" s="217">
        <v>2470.9271329056937</v>
      </c>
      <c r="N49" s="218">
        <f>IF(C49 =0,0,M49 / C49 )</f>
        <v>6.9552202026255873E-4</v>
      </c>
      <c r="O49" s="217">
        <v>704272.54166937189</v>
      </c>
      <c r="P49" s="218">
        <f>IF(C49 =0,0,O49 / C49 )</f>
        <v>0.19824018866201989</v>
      </c>
      <c r="Q49" s="217">
        <v>278602.47897095437</v>
      </c>
      <c r="R49" s="218">
        <f>IF(C49 =0,0,Q49 / C49 )</f>
        <v>7.8421640380858151E-2</v>
      </c>
      <c r="S49" s="217">
        <v>59055.565371662626</v>
      </c>
      <c r="T49" s="218">
        <f>IF(C49 =0,0,S49 / C49 )</f>
        <v>1.6623090818038321E-2</v>
      </c>
      <c r="U49" s="217">
        <v>3331.5740858028553</v>
      </c>
      <c r="V49" s="218">
        <f>IF(C49 =0,0,U49 / C49 )</f>
        <v>9.3777882316063732E-4</v>
      </c>
      <c r="W49" s="217">
        <v>2393.6818247917413</v>
      </c>
      <c r="X49" s="218">
        <f>IF(C49 =0,0,W49 / C49 )</f>
        <v>6.7377884053064941E-4</v>
      </c>
      <c r="Y49" s="217">
        <v>4698.6721046629254</v>
      </c>
      <c r="Z49" s="218">
        <f>IF(C49 =0,0,Y49 / C49 )</f>
        <v>1.3225925893425427E-3</v>
      </c>
      <c r="AA49" s="217">
        <v>646.60654320476851</v>
      </c>
      <c r="AB49" s="218">
        <f>IF(C49 =0,0,AA49 / C49 )</f>
        <v>1.820082362023804E-4</v>
      </c>
      <c r="AC49" s="217">
        <v>2130452.6092482884</v>
      </c>
      <c r="AD49" s="218">
        <f>IF(C49 =0,0,AC49 / C49 )</f>
        <v>0.5996845002529515</v>
      </c>
      <c r="AE49" s="217">
        <v>53198.90171358511</v>
      </c>
      <c r="AF49" s="218">
        <f>IF(C49 =0,0,AE49 / C49 )</f>
        <v>1.4974544211698616E-2</v>
      </c>
      <c r="AG49" s="217">
        <v>806.14783939585288</v>
      </c>
      <c r="AH49" s="218">
        <f>IF(C49 =0,0,AG49 / C49 )</f>
        <v>2.269162722040901E-4</v>
      </c>
      <c r="AI49" s="217">
        <v>444.09532947979284</v>
      </c>
      <c r="AJ49" s="218">
        <f>IF(C49 =0,0,AI49 / C49 )</f>
        <v>1.2500493302112318E-4</v>
      </c>
      <c r="AK49" s="217">
        <v>1645.0606309438017</v>
      </c>
      <c r="AL49" s="218">
        <f>IF(C49 =0,0,AK49 / C49 )</f>
        <v>4.6305529541979478E-4</v>
      </c>
    </row>
    <row r="50" spans="1:38" x14ac:dyDescent="0.25">
      <c r="A50" s="193" t="s">
        <v>543</v>
      </c>
    </row>
    <row r="51" spans="1:38" x14ac:dyDescent="0.25">
      <c r="A51" s="193" t="s">
        <v>545</v>
      </c>
      <c r="B51" s="197" t="s">
        <v>734</v>
      </c>
      <c r="C51" s="195">
        <v>-366029.64265401976</v>
      </c>
      <c r="D51" s="198">
        <f>IF(C51 =0,0,C51 / C51 )</f>
        <v>1</v>
      </c>
      <c r="E51" s="195">
        <v>-5998.8382517414275</v>
      </c>
      <c r="F51" s="198">
        <f>IF(C51 =0,0,E51 / C51 )</f>
        <v>1.6388941092980485E-2</v>
      </c>
      <c r="G51" s="195">
        <v>-239.39598126891076</v>
      </c>
      <c r="H51" s="198">
        <f>IF(C51 =0,0,G51 / C51 )</f>
        <v>6.5403440970816058E-4</v>
      </c>
      <c r="I51" s="195">
        <v>-2568.3206538736822</v>
      </c>
      <c r="J51" s="198">
        <f>IF(C51 =0,0,I51 / C51 )</f>
        <v>7.0167012574479442E-3</v>
      </c>
      <c r="K51" s="195">
        <v>-23014.50188150139</v>
      </c>
      <c r="L51" s="198">
        <f>IF(C51 =0,0,K51 / C51 )</f>
        <v>6.28760602956282E-2</v>
      </c>
      <c r="M51" s="195">
        <v>-275.33532935181739</v>
      </c>
      <c r="N51" s="198">
        <f>IF(C51 =0,0,M51 / C51 )</f>
        <v>7.522213975770021E-4</v>
      </c>
      <c r="O51" s="195">
        <v>-68859.319333407751</v>
      </c>
      <c r="P51" s="198">
        <f>IF(C51 =0,0,O51 / C51 )</f>
        <v>0.18812498035437877</v>
      </c>
      <c r="Q51" s="195">
        <v>-27077.272875915365</v>
      </c>
      <c r="R51" s="198">
        <f>IF(C51 =0,0,Q51 / C51 )</f>
        <v>7.3975628529926118E-2</v>
      </c>
      <c r="S51" s="195">
        <v>-5671.5985233817009</v>
      </c>
      <c r="T51" s="198">
        <f>IF(C51 =0,0,S51 / C51 )</f>
        <v>1.5494915882380148E-2</v>
      </c>
      <c r="U51" s="195">
        <v>-305.85217217193201</v>
      </c>
      <c r="V51" s="198">
        <f>IF(C51 =0,0,U51 / C51 )</f>
        <v>8.3559399712615902E-4</v>
      </c>
      <c r="W51" s="195">
        <v>-234.26721243273127</v>
      </c>
      <c r="X51" s="198">
        <f>IF(C51 =0,0,W51 / C51 )</f>
        <v>6.4002251493649217E-4</v>
      </c>
      <c r="Y51" s="195">
        <v>-472.54746875954254</v>
      </c>
      <c r="Z51" s="198">
        <f>IF(C51 =0,0,Y51 / C51 )</f>
        <v>1.291008742715972E-3</v>
      </c>
      <c r="AA51" s="195">
        <v>-72.143259298406008</v>
      </c>
      <c r="AB51" s="198">
        <f>IF(C51 =0,0,AA51 / C51 )</f>
        <v>1.970967672872265E-4</v>
      </c>
      <c r="AC51" s="195">
        <v>-224433.53760479964</v>
      </c>
      <c r="AD51" s="198">
        <f>IF(C51 =0,0,AC51 / C51 )</f>
        <v>0.6131567268089807</v>
      </c>
      <c r="AE51" s="195">
        <v>-6529.7398293295373</v>
      </c>
      <c r="AF51" s="198">
        <f>IF(C51 =0,0,AE51 / C51 )</f>
        <v>1.7839374379581625E-2</v>
      </c>
      <c r="AG51" s="195">
        <v>-80.277237790190171</v>
      </c>
      <c r="AH51" s="198">
        <f>IF(C51 =0,0,AG51 / C51 )</f>
        <v>2.1931895244361451E-4</v>
      </c>
      <c r="AI51" s="195">
        <v>-45.971366652000185</v>
      </c>
      <c r="AJ51" s="198">
        <f>IF(C51 =0,0,AI51 / C51 )</f>
        <v>1.2559465489917561E-4</v>
      </c>
      <c r="AK51" s="195">
        <v>-150.72367234377111</v>
      </c>
      <c r="AL51" s="198">
        <f>IF(C51 =0,0,AK51 / C51 )</f>
        <v>4.1177996200225469E-4</v>
      </c>
    </row>
    <row r="52" spans="1:38" x14ac:dyDescent="0.25">
      <c r="A52" s="193" t="s">
        <v>547</v>
      </c>
      <c r="B52" s="197" t="s">
        <v>735</v>
      </c>
      <c r="C52" s="195">
        <v>-1822278.6666919223</v>
      </c>
      <c r="D52" s="198">
        <f>IF(C52 =0,0,C52 / C52 )</f>
        <v>1</v>
      </c>
      <c r="E52" s="195">
        <v>-31637.459661555502</v>
      </c>
      <c r="F52" s="198">
        <f>IF(C52 =0,0,E52 / C52 )</f>
        <v>1.7361482763220092E-2</v>
      </c>
      <c r="G52" s="195">
        <v>-1251.2430251124902</v>
      </c>
      <c r="H52" s="198">
        <f>IF(C52 =0,0,G52 / C52 )</f>
        <v>6.8663648869024898E-4</v>
      </c>
      <c r="I52" s="195">
        <v>-13830.963457256141</v>
      </c>
      <c r="J52" s="198">
        <f>IF(C52 =0,0,I52 / C52 )</f>
        <v>7.5899277701385872E-3</v>
      </c>
      <c r="K52" s="195">
        <v>-112056.93517655358</v>
      </c>
      <c r="L52" s="198">
        <f>IF(C52 =0,0,K52 / C52 )</f>
        <v>6.1492754771681757E-2</v>
      </c>
      <c r="M52" s="195">
        <v>-1282.4518182291661</v>
      </c>
      <c r="N52" s="198">
        <f>IF(C52 =0,0,M52 / C52 )</f>
        <v>7.0376273490446327E-4</v>
      </c>
      <c r="O52" s="195">
        <v>-357838.11822471814</v>
      </c>
      <c r="P52" s="198">
        <f>IF(C52 =0,0,O52 / C52 )</f>
        <v>0.1963684944379667</v>
      </c>
      <c r="Q52" s="195">
        <v>-141587.40284972391</v>
      </c>
      <c r="R52" s="198">
        <f>IF(C52 =0,0,Q52 / C52 )</f>
        <v>7.7697997258978455E-2</v>
      </c>
      <c r="S52" s="195">
        <v>-29906.952862543545</v>
      </c>
      <c r="T52" s="198">
        <f>IF(C52 =0,0,S52 / C52 )</f>
        <v>1.6411843813567327E-2</v>
      </c>
      <c r="U52" s="195">
        <v>-1644.8632273592989</v>
      </c>
      <c r="V52" s="198">
        <f>IF(C52 =0,0,U52 / C52 )</f>
        <v>9.0264088441824601E-4</v>
      </c>
      <c r="W52" s="195">
        <v>-1209.3886971375318</v>
      </c>
      <c r="X52" s="198">
        <f>IF(C52 =0,0,W52 / C52 )</f>
        <v>6.6366836161946535E-4</v>
      </c>
      <c r="Y52" s="195">
        <v>-2332.7989985985332</v>
      </c>
      <c r="Z52" s="198">
        <f>IF(C52 =0,0,Y52 / C52 )</f>
        <v>1.2801549188046991E-3</v>
      </c>
      <c r="AA52" s="195">
        <v>-342.80374025869497</v>
      </c>
      <c r="AB52" s="198">
        <f>IF(C52 =0,0,AA52 / C52 )</f>
        <v>1.8811817672266586E-4</v>
      </c>
      <c r="AC52" s="195">
        <v>-1097890.8331071716</v>
      </c>
      <c r="AD52" s="198">
        <f>IF(C52 =0,0,AC52 / C52 )</f>
        <v>0.60248240468085501</v>
      </c>
      <c r="AE52" s="195">
        <v>-28004.710430493076</v>
      </c>
      <c r="AF52" s="198">
        <f>IF(C52 =0,0,AE52 / C52 )</f>
        <v>1.5367962618654528E-2</v>
      </c>
      <c r="AG52" s="195">
        <v>-410.71588184623363</v>
      </c>
      <c r="AH52" s="198">
        <f>IF(C52 =0,0,AG52 / C52 )</f>
        <v>2.2538588052058341E-4</v>
      </c>
      <c r="AI52" s="195">
        <v>-234.36125742755115</v>
      </c>
      <c r="AJ52" s="198">
        <f>IF(C52 =0,0,AI52 / C52 )</f>
        <v>1.2860890143273168E-4</v>
      </c>
      <c r="AK52" s="195">
        <v>-816.66427593756669</v>
      </c>
      <c r="AL52" s="198">
        <f>IF(C52 =0,0,AK52 / C52 )</f>
        <v>4.4815553782457431E-4</v>
      </c>
    </row>
    <row r="53" spans="1:38" x14ac:dyDescent="0.25">
      <c r="A53" s="193" t="s">
        <v>549</v>
      </c>
      <c r="B53" s="197" t="s">
        <v>736</v>
      </c>
      <c r="C53" s="195">
        <v>-487333.55478193442</v>
      </c>
      <c r="D53" s="198">
        <f>IF(C53 =0,0,C53 / C53 )</f>
        <v>1</v>
      </c>
      <c r="E53" s="195">
        <v>-8068.3512620601514</v>
      </c>
      <c r="F53" s="198">
        <f>IF(C53 =0,0,E53 / C53 )</f>
        <v>1.6556116817505968E-2</v>
      </c>
      <c r="G53" s="195">
        <v>-319.82344448127384</v>
      </c>
      <c r="H53" s="198">
        <f>IF(C53 =0,0,G53 / C53 )</f>
        <v>6.5627215968000442E-4</v>
      </c>
      <c r="I53" s="195">
        <v>-3538.9312638639544</v>
      </c>
      <c r="J53" s="198">
        <f>IF(C53 =0,0,I53 / C53 )</f>
        <v>7.261825558979842E-3</v>
      </c>
      <c r="K53" s="195">
        <v>-30211.084682349301</v>
      </c>
      <c r="L53" s="198">
        <f>IF(C53 =0,0,K53 / C53 )</f>
        <v>6.19926216569835E-2</v>
      </c>
      <c r="M53" s="195">
        <v>-325.71263384554112</v>
      </c>
      <c r="N53" s="198">
        <f>IF(C53 =0,0,M53 / C53 )</f>
        <v>6.6835667408801083E-4</v>
      </c>
      <c r="O53" s="195">
        <v>-94681.320940136633</v>
      </c>
      <c r="P53" s="198">
        <f>IF(C53 =0,0,O53 / C53 )</f>
        <v>0.19428442800845794</v>
      </c>
      <c r="Q53" s="195">
        <v>-37162.859278595599</v>
      </c>
      <c r="R53" s="198">
        <f>IF(C53 =0,0,Q53 / C53 )</f>
        <v>7.6257542526955172E-2</v>
      </c>
      <c r="S53" s="195">
        <v>-7609.6567006098594</v>
      </c>
      <c r="T53" s="198">
        <f>IF(C53 =0,0,S53 / C53 )</f>
        <v>1.5614883534984428E-2</v>
      </c>
      <c r="U53" s="195">
        <v>-425.78227271249204</v>
      </c>
      <c r="V53" s="198">
        <f>IF(C53 =0,0,U53 / C53 )</f>
        <v>8.7369783700409352E-4</v>
      </c>
      <c r="W53" s="195">
        <v>-317.77736130200543</v>
      </c>
      <c r="X53" s="198">
        <f>IF(C53 =0,0,W53 / C53 )</f>
        <v>6.5207363249222654E-4</v>
      </c>
      <c r="Y53" s="195">
        <v>-481.56724941387893</v>
      </c>
      <c r="Z53" s="198">
        <f>IF(C53 =0,0,Y53 / C53 )</f>
        <v>9.8816764142039084E-4</v>
      </c>
      <c r="AA53" s="195">
        <v>-80.27823368777247</v>
      </c>
      <c r="AB53" s="198">
        <f>IF(C53 =0,0,AA53 / C53 )</f>
        <v>1.6472954283579819E-4</v>
      </c>
      <c r="AC53" s="195">
        <v>-297105.47357196605</v>
      </c>
      <c r="AD53" s="198">
        <f>IF(C53 =0,0,AC53 / C53 )</f>
        <v>0.60965527749245763</v>
      </c>
      <c r="AE53" s="195">
        <v>-6649.9722849213431</v>
      </c>
      <c r="AF53" s="198">
        <f>IF(C53 =0,0,AE53 / C53 )</f>
        <v>1.3645627762892265E-2</v>
      </c>
      <c r="AG53" s="195">
        <v>-103.28924129395119</v>
      </c>
      <c r="AH53" s="198">
        <f>IF(C53 =0,0,AG53 / C53 )</f>
        <v>2.1194773124163325E-4</v>
      </c>
      <c r="AI53" s="195">
        <v>-58.387745937809392</v>
      </c>
      <c r="AJ53" s="198">
        <f>IF(C53 =0,0,AI53 / C53 )</f>
        <v>1.1981064173579422E-4</v>
      </c>
      <c r="AK53" s="195">
        <v>-193.28661475674468</v>
      </c>
      <c r="AL53" s="198">
        <f>IF(C53 =0,0,AK53 / C53 )</f>
        <v>3.9662078028514583E-4</v>
      </c>
    </row>
    <row r="54" spans="1:38" x14ac:dyDescent="0.25">
      <c r="A54" s="193" t="s">
        <v>551</v>
      </c>
      <c r="B54" s="219" t="s">
        <v>651</v>
      </c>
      <c r="C54" s="220">
        <v>-2675641.8641278762</v>
      </c>
      <c r="D54" s="221">
        <f>IF(C54 =0,0,C54 / C54 )</f>
        <v>1</v>
      </c>
      <c r="E54" s="220">
        <v>-45704.649175357088</v>
      </c>
      <c r="F54" s="221">
        <f>IF(C54 =0,0,E54 / C54 )</f>
        <v>1.7081751406313298E-2</v>
      </c>
      <c r="G54" s="220">
        <v>-1810.462450862675</v>
      </c>
      <c r="H54" s="221">
        <f>IF(C54 =0,0,G54 / C54 )</f>
        <v>6.7664603216723625E-4</v>
      </c>
      <c r="I54" s="220">
        <v>-19938.215374993775</v>
      </c>
      <c r="J54" s="221">
        <f>IF(C54 =0,0,I54 / C54 )</f>
        <v>7.4517504163407996E-3</v>
      </c>
      <c r="K54" s="220">
        <v>-165282.52174040425</v>
      </c>
      <c r="L54" s="221">
        <f>IF(C54 =0,0,K54 / C54 )</f>
        <v>6.1773036203512231E-2</v>
      </c>
      <c r="M54" s="220">
        <v>-1883.4997814265244</v>
      </c>
      <c r="N54" s="221">
        <f>IF(C54 =0,0,M54 / C54 )</f>
        <v>7.0394315722087494E-4</v>
      </c>
      <c r="O54" s="220">
        <v>-521378.75849826256</v>
      </c>
      <c r="P54" s="221">
        <f>IF(C54 =0,0,O54 / C54 )</f>
        <v>0.1948611903141251</v>
      </c>
      <c r="Q54" s="220">
        <v>-205827.53500423484</v>
      </c>
      <c r="R54" s="221">
        <f>IF(C54 =0,0,Q54 / C54 )</f>
        <v>7.6926414466655157E-2</v>
      </c>
      <c r="S54" s="220">
        <v>-43188.208086535102</v>
      </c>
      <c r="T54" s="221">
        <f>IF(C54 =0,0,S54 / C54 )</f>
        <v>1.6141251437853499E-2</v>
      </c>
      <c r="U54" s="220">
        <v>-2376.4976722437227</v>
      </c>
      <c r="V54" s="221">
        <f>IF(C54 =0,0,U54 / C54 )</f>
        <v>8.8819722254508107E-4</v>
      </c>
      <c r="W54" s="220">
        <v>-1761.4332708722684</v>
      </c>
      <c r="X54" s="221">
        <f>IF(C54 =0,0,W54 / C54 )</f>
        <v>6.58321763643957E-4</v>
      </c>
      <c r="Y54" s="220">
        <v>-3286.9137167719546</v>
      </c>
      <c r="Z54" s="221">
        <f>IF(C54 =0,0,Y54 / C54 )</f>
        <v>1.2284580237883675E-3</v>
      </c>
      <c r="AA54" s="220">
        <v>-495.22523324487349</v>
      </c>
      <c r="AB54" s="221">
        <f>IF(C54 =0,0,AA54 / C54 )</f>
        <v>1.8508651695293003E-4</v>
      </c>
      <c r="AC54" s="220">
        <v>-1619429.844283937</v>
      </c>
      <c r="AD54" s="221">
        <f>IF(C54 =0,0,AC54 / C54 )</f>
        <v>0.60524910526909736</v>
      </c>
      <c r="AE54" s="220">
        <v>-41184.422544743938</v>
      </c>
      <c r="AF54" s="221">
        <f>IF(C54 =0,0,AE54 / C54 )</f>
        <v>1.5392352428365062E-2</v>
      </c>
      <c r="AG54" s="220">
        <v>-594.28236093037503</v>
      </c>
      <c r="AH54" s="221">
        <f>IF(C54 =0,0,AG54 / C54 )</f>
        <v>2.2210833553543645E-4</v>
      </c>
      <c r="AI54" s="220">
        <v>-338.72037001736072</v>
      </c>
      <c r="AJ54" s="221">
        <f>IF(C54 =0,0,AI54 / C54 )</f>
        <v>1.2659406124510106E-4</v>
      </c>
      <c r="AK54" s="220">
        <v>-1160.6745630380826</v>
      </c>
      <c r="AL54" s="221">
        <f>IF(C54 =0,0,AK54 / C54 )</f>
        <v>4.337929446385022E-4</v>
      </c>
    </row>
    <row r="55" spans="1:38" x14ac:dyDescent="0.25">
      <c r="A55" s="193" t="s">
        <v>553</v>
      </c>
    </row>
    <row r="56" spans="1:38" x14ac:dyDescent="0.25">
      <c r="A56" s="193" t="s">
        <v>555</v>
      </c>
      <c r="B56" s="222" t="s">
        <v>652</v>
      </c>
      <c r="C56" s="223">
        <v>876980.57041836821</v>
      </c>
      <c r="D56" s="224">
        <f>IF(C56 =0,0,C56 / C56 )</f>
        <v>1</v>
      </c>
      <c r="E56" s="223">
        <v>16864.636844628822</v>
      </c>
      <c r="F56" s="224">
        <f>IF(C56 =0,0,E56 / C56 )</f>
        <v>1.9230342625017858E-2</v>
      </c>
      <c r="G56" s="223">
        <v>663.72495444960441</v>
      </c>
      <c r="H56" s="224">
        <f>IF(C56 =0,0,G56 / C56 )</f>
        <v>7.5682971417824106E-4</v>
      </c>
      <c r="I56" s="223">
        <v>8064.4768193330692</v>
      </c>
      <c r="J56" s="224">
        <f>IF(C56 =0,0,I56 / C56 )</f>
        <v>9.19573031758944E-3</v>
      </c>
      <c r="K56" s="223">
        <v>52274.884721165487</v>
      </c>
      <c r="L56" s="224">
        <f>IF(C56 =0,0,K56 / C56 )</f>
        <v>5.9607802595019271E-2</v>
      </c>
      <c r="M56" s="223">
        <v>587.42735147916949</v>
      </c>
      <c r="N56" s="224">
        <f>IF(C56 =0,0,M56 / C56 )</f>
        <v>6.6982937968504159E-4</v>
      </c>
      <c r="O56" s="223">
        <v>182893.7831711093</v>
      </c>
      <c r="P56" s="224">
        <f>IF(C56 =0,0,O56 / C56 )</f>
        <v>0.20854941299766636</v>
      </c>
      <c r="Q56" s="223">
        <v>72774.943966719526</v>
      </c>
      <c r="R56" s="224">
        <f>IF(C56 =0,0,Q56 / C56 )</f>
        <v>8.2983530561004173E-2</v>
      </c>
      <c r="S56" s="223">
        <v>15867.357285127518</v>
      </c>
      <c r="T56" s="224">
        <f>IF(C56 =0,0,S56 / C56 )</f>
        <v>1.8093168560801651E-2</v>
      </c>
      <c r="U56" s="223">
        <v>955.07641355913256</v>
      </c>
      <c r="V56" s="224">
        <f>IF(C56 =0,0,U56 / C56 )</f>
        <v>1.0890508248130382E-3</v>
      </c>
      <c r="W56" s="223">
        <v>632.24855391947244</v>
      </c>
      <c r="X56" s="224">
        <f>IF(C56 =0,0,W56 / C56 )</f>
        <v>7.2093792638741692E-4</v>
      </c>
      <c r="Y56" s="223">
        <v>1411.75838789097</v>
      </c>
      <c r="Z56" s="224">
        <f>IF(C56 =0,0,Y56 / C56 )</f>
        <v>1.6097943734574224E-3</v>
      </c>
      <c r="AA56" s="223">
        <v>151.38130995989511</v>
      </c>
      <c r="AB56" s="224">
        <f>IF(C56 =0,0,AA56 / C56 )</f>
        <v>1.7261649239010832E-4</v>
      </c>
      <c r="AC56" s="223">
        <v>511022.76496435155</v>
      </c>
      <c r="AD56" s="224">
        <f>IF(C56 =0,0,AC56 / C56 )</f>
        <v>0.58270705441121173</v>
      </c>
      <c r="AE56" s="223">
        <v>12014.479168841159</v>
      </c>
      <c r="AF56" s="224">
        <f>IF(C56 =0,0,AE56 / C56 )</f>
        <v>1.3699823660984402E-2</v>
      </c>
      <c r="AG56" s="223">
        <v>211.86547846547788</v>
      </c>
      <c r="AH56" s="224">
        <f>IF(C56 =0,0,AG56 / C56 )</f>
        <v>2.4158514522665687E-4</v>
      </c>
      <c r="AI56" s="223">
        <v>105.37495946243213</v>
      </c>
      <c r="AJ56" s="224">
        <f>IF(C56 =0,0,AI56 / C56 )</f>
        <v>1.2015654966239726E-4</v>
      </c>
      <c r="AK56" s="223">
        <v>484.38606790571953</v>
      </c>
      <c r="AL56" s="224">
        <f>IF(C56 =0,0,AK56 / C56 )</f>
        <v>5.5233386490494379E-4</v>
      </c>
    </row>
    <row r="57" spans="1:38" x14ac:dyDescent="0.25">
      <c r="A57" s="193" t="s">
        <v>557</v>
      </c>
    </row>
    <row r="58" spans="1:38" x14ac:dyDescent="0.25">
      <c r="A58" s="193" t="s">
        <v>559</v>
      </c>
      <c r="B58" s="225" t="s">
        <v>622</v>
      </c>
      <c r="C58" s="226">
        <v>32536116.49843977</v>
      </c>
      <c r="D58" s="227">
        <f>IF(C58 =0,0,C58 / C58 )</f>
        <v>1</v>
      </c>
      <c r="E58" s="226">
        <v>521426.85710899456</v>
      </c>
      <c r="F58" s="227">
        <f>IF(C58 =0,0,E58 / C58 )</f>
        <v>1.6026093868148E-2</v>
      </c>
      <c r="G58" s="226">
        <v>20905.248899594149</v>
      </c>
      <c r="H58" s="227">
        <f>IF(C58 =0,0,G58 / C58 )</f>
        <v>6.4252440516669024E-4</v>
      </c>
      <c r="I58" s="226">
        <v>199260.22091370219</v>
      </c>
      <c r="J58" s="227">
        <f>IF(C58 =0,0,I58 / C58 )</f>
        <v>6.1242779519570956E-3</v>
      </c>
      <c r="K58" s="226">
        <v>1946061.405217407</v>
      </c>
      <c r="L58" s="227">
        <f>IF(C58 =0,0,K58 / C58 )</f>
        <v>5.9812344393060185E-2</v>
      </c>
      <c r="M58" s="226">
        <v>15992.973483352733</v>
      </c>
      <c r="N58" s="227">
        <f>IF(C58 =0,0,M58 / C58 )</f>
        <v>4.9154524892728538E-4</v>
      </c>
      <c r="O58" s="226">
        <v>6533498.07705436</v>
      </c>
      <c r="P58" s="227">
        <f>IF(C58 =0,0,O58 / C58 )</f>
        <v>0.20080755726847935</v>
      </c>
      <c r="Q58" s="226">
        <v>2557784.8356893403</v>
      </c>
      <c r="R58" s="227">
        <f>IF(C58 =0,0,Q58 / C58 )</f>
        <v>7.8613710269078846E-2</v>
      </c>
      <c r="S58" s="226">
        <v>493713.10603581468</v>
      </c>
      <c r="T58" s="227">
        <f>IF(C58 =0,0,S58 / C58 )</f>
        <v>1.5174309634018248E-2</v>
      </c>
      <c r="U58" s="226">
        <v>25428.713893821343</v>
      </c>
      <c r="V58" s="227">
        <f>IF(C58 =0,0,U58 / C58 )</f>
        <v>7.8155344369512398E-4</v>
      </c>
      <c r="W58" s="226">
        <v>21878.653917512522</v>
      </c>
      <c r="X58" s="227">
        <f>IF(C58 =0,0,W58 / C58 )</f>
        <v>6.7244208197255763E-4</v>
      </c>
      <c r="Y58" s="226">
        <v>61666.939732942461</v>
      </c>
      <c r="Z58" s="227">
        <f>IF(C58 =0,0,Y58 / C58 )</f>
        <v>1.8953380541251634E-3</v>
      </c>
      <c r="AA58" s="226">
        <v>6740.8986165077886</v>
      </c>
      <c r="AB58" s="227">
        <f>IF(C58 =0,0,AA58 / C58 )</f>
        <v>2.0718202852608547E-4</v>
      </c>
      <c r="AC58" s="226">
        <v>19706783.248309292</v>
      </c>
      <c r="AD58" s="227">
        <f>IF(C58 =0,0,AC58 / C58 )</f>
        <v>0.60568947278186402</v>
      </c>
      <c r="AE58" s="226">
        <v>402420.5106580549</v>
      </c>
      <c r="AF58" s="227">
        <f>IF(C58 =0,0,AE58 / C58 )</f>
        <v>1.2368424814232285E-2</v>
      </c>
      <c r="AG58" s="226">
        <v>6022.7564961574626</v>
      </c>
      <c r="AH58" s="227">
        <f>IF(C58 =0,0,AG58 / C58 )</f>
        <v>1.8510987617241525E-4</v>
      </c>
      <c r="AI58" s="226">
        <v>4593.2430184250024</v>
      </c>
      <c r="AJ58" s="227">
        <f>IF(C58 =0,0,AI58 / C58 )</f>
        <v>1.4117367137670735E-4</v>
      </c>
      <c r="AK58" s="226">
        <v>11938.809394488093</v>
      </c>
      <c r="AL58" s="227">
        <f>IF(C58 =0,0,AK58 / C58 )</f>
        <v>3.6694020919984734E-4</v>
      </c>
    </row>
    <row r="59" spans="1:38" x14ac:dyDescent="0.25">
      <c r="A59" s="193" t="s">
        <v>561</v>
      </c>
    </row>
    <row r="60" spans="1:38" x14ac:dyDescent="0.25">
      <c r="A60" s="193" t="s">
        <v>563</v>
      </c>
      <c r="B60" s="194" t="s">
        <v>538</v>
      </c>
      <c r="C60" s="195"/>
      <c r="D60" s="196"/>
      <c r="E60" s="195"/>
      <c r="F60" s="196"/>
      <c r="G60" s="195"/>
      <c r="H60" s="196"/>
      <c r="I60" s="195"/>
      <c r="J60" s="196"/>
      <c r="K60" s="195"/>
      <c r="L60" s="196"/>
      <c r="M60" s="195"/>
      <c r="N60" s="196"/>
      <c r="O60" s="195"/>
      <c r="P60" s="196"/>
      <c r="Q60" s="195"/>
      <c r="R60" s="196"/>
      <c r="S60" s="195"/>
      <c r="T60" s="196"/>
      <c r="U60" s="195"/>
      <c r="V60" s="196"/>
      <c r="W60" s="195"/>
      <c r="X60" s="196"/>
      <c r="Y60" s="195"/>
      <c r="Z60" s="196"/>
      <c r="AA60" s="195"/>
      <c r="AB60" s="196"/>
      <c r="AC60" s="195"/>
      <c r="AD60" s="196"/>
      <c r="AE60" s="195"/>
      <c r="AF60" s="196"/>
      <c r="AG60" s="195"/>
      <c r="AH60" s="196"/>
      <c r="AI60" s="195"/>
      <c r="AJ60" s="196"/>
      <c r="AK60" s="195"/>
      <c r="AL60" s="196"/>
    </row>
    <row r="61" spans="1:38" x14ac:dyDescent="0.25">
      <c r="A61" s="193" t="s">
        <v>565</v>
      </c>
      <c r="B61" s="197" t="s">
        <v>713</v>
      </c>
      <c r="C61" s="195">
        <v>2306794.0059500737</v>
      </c>
      <c r="D61" s="198">
        <f t="shared" ref="D61:D68" si="36">IF(C61 =0,0,C61 / C61 )</f>
        <v>1</v>
      </c>
      <c r="E61" s="195">
        <v>39655.157669121589</v>
      </c>
      <c r="F61" s="198">
        <f t="shared" ref="F61:F68" si="37">IF(C61 =0,0,E61 / C61 )</f>
        <v>1.7190593337262146E-2</v>
      </c>
      <c r="G61" s="195">
        <v>1547.2832893895056</v>
      </c>
      <c r="H61" s="198">
        <f t="shared" ref="H61:H68" si="38">IF(C61 =0,0,G61 / C61 )</f>
        <v>6.7075052449351374E-4</v>
      </c>
      <c r="I61" s="195">
        <v>20056.324906316386</v>
      </c>
      <c r="J61" s="198">
        <f t="shared" ref="J61:J68" si="39">IF(C61 =0,0,I61 / C61 )</f>
        <v>8.6944585665576189E-3</v>
      </c>
      <c r="K61" s="195">
        <v>137776.38530277874</v>
      </c>
      <c r="L61" s="198">
        <f t="shared" ref="L61:L68" si="40">IF(C61 =0,0,K61 / C61 )</f>
        <v>5.9726349620903542E-2</v>
      </c>
      <c r="M61" s="195">
        <v>931.86764748936537</v>
      </c>
      <c r="N61" s="198">
        <f t="shared" ref="N61:N68" si="41">IF(C61 =0,0,M61 / C61 )</f>
        <v>4.0396656358813771E-4</v>
      </c>
      <c r="O61" s="195">
        <v>494212.3375183788</v>
      </c>
      <c r="P61" s="198">
        <f t="shared" ref="P61:P68" si="42">IF(C61 =0,0,O61 / C61 )</f>
        <v>0.21424207633781892</v>
      </c>
      <c r="Q61" s="195">
        <v>191423.26028600542</v>
      </c>
      <c r="R61" s="198">
        <f t="shared" ref="R61:R68" si="43">IF(C61 =0,0,Q61 / C61 )</f>
        <v>8.2982381518355838E-2</v>
      </c>
      <c r="S61" s="195">
        <v>36867.078362255947</v>
      </c>
      <c r="T61" s="198">
        <f t="shared" ref="T61:T68" si="44">IF(C61 =0,0,S61 / C61 )</f>
        <v>1.5981955158181502E-2</v>
      </c>
      <c r="U61" s="195">
        <v>2476.4942453656367</v>
      </c>
      <c r="V61" s="198">
        <f t="shared" ref="V61:V68" si="45">IF(C61 =0,0,U61 / C61 )</f>
        <v>1.0735654067844131E-3</v>
      </c>
      <c r="W61" s="195">
        <v>1640.4792179349729</v>
      </c>
      <c r="X61" s="198">
        <f t="shared" ref="X61:X68" si="46">IF(C61 =0,0,W61 / C61 )</f>
        <v>7.1115115337718545E-4</v>
      </c>
      <c r="Y61" s="195">
        <v>0</v>
      </c>
      <c r="Z61" s="198">
        <f t="shared" ref="Z61:Z68" si="47">IF(C61 =0,0,Y61 / C61 )</f>
        <v>0</v>
      </c>
      <c r="AA61" s="195">
        <v>97.26056891186947</v>
      </c>
      <c r="AB61" s="198">
        <f t="shared" ref="AB61:AB68" si="48">IF(C61 =0,0,AA61 / C61 )</f>
        <v>4.2162658937468426E-5</v>
      </c>
      <c r="AC61" s="195">
        <v>1378637.5680239899</v>
      </c>
      <c r="AD61" s="198">
        <f t="shared" ref="AD61:AD68" si="49">IF(C61 =0,0,AC61 / C61 )</f>
        <v>0.59764225347732591</v>
      </c>
      <c r="AE61" s="195">
        <v>0</v>
      </c>
      <c r="AF61" s="198">
        <f t="shared" ref="AF61:AF68" si="50">IF(C61 =0,0,AE61 / C61 )</f>
        <v>0</v>
      </c>
      <c r="AG61" s="195">
        <v>433.40524411684794</v>
      </c>
      <c r="AH61" s="198">
        <f t="shared" ref="AH61:AH68" si="51">IF(C61 =0,0,AG61 / C61 )</f>
        <v>1.8788207486188007E-4</v>
      </c>
      <c r="AI61" s="195">
        <v>194.57390049734175</v>
      </c>
      <c r="AJ61" s="198">
        <f t="shared" ref="AJ61:AJ68" si="52">IF(C61 =0,0,AI61 / C61 )</f>
        <v>8.4348190603696644E-5</v>
      </c>
      <c r="AK61" s="195">
        <v>844.52976752155075</v>
      </c>
      <c r="AL61" s="198">
        <f t="shared" ref="AL61:AL68" si="53">IF(C61 =0,0,AK61 / C61 )</f>
        <v>3.6610541094835367E-4</v>
      </c>
    </row>
    <row r="62" spans="1:38" x14ac:dyDescent="0.25">
      <c r="A62" s="193" t="s">
        <v>567</v>
      </c>
      <c r="B62" s="197" t="s">
        <v>714</v>
      </c>
      <c r="C62" s="195">
        <v>7346336.2755397847</v>
      </c>
      <c r="D62" s="198">
        <f t="shared" si="36"/>
        <v>1</v>
      </c>
      <c r="E62" s="195">
        <v>126287.87943158139</v>
      </c>
      <c r="F62" s="198">
        <f t="shared" si="37"/>
        <v>1.7190593337262139E-2</v>
      </c>
      <c r="G62" s="195">
        <v>4927.558909924036</v>
      </c>
      <c r="H62" s="198">
        <f t="shared" si="38"/>
        <v>6.7075052449351363E-4</v>
      </c>
      <c r="I62" s="195">
        <v>63872.416363679855</v>
      </c>
      <c r="J62" s="198">
        <f t="shared" si="39"/>
        <v>8.6944585665576172E-3</v>
      </c>
      <c r="K62" s="195">
        <v>438769.84882561548</v>
      </c>
      <c r="L62" s="198">
        <f t="shared" si="40"/>
        <v>5.9726349620903535E-2</v>
      </c>
      <c r="M62" s="195">
        <v>2967.6742201926854</v>
      </c>
      <c r="N62" s="198">
        <f t="shared" si="41"/>
        <v>4.0396656358813776E-4</v>
      </c>
      <c r="O62" s="195">
        <v>1573894.3371474829</v>
      </c>
      <c r="P62" s="198">
        <f t="shared" si="42"/>
        <v>0.21424207633781892</v>
      </c>
      <c r="Q62" s="195">
        <v>609616.47957897966</v>
      </c>
      <c r="R62" s="198">
        <f t="shared" si="43"/>
        <v>8.2982381518355838E-2</v>
      </c>
      <c r="S62" s="195">
        <v>117408.8169325989</v>
      </c>
      <c r="T62" s="198">
        <f t="shared" si="44"/>
        <v>1.5981955158181495E-2</v>
      </c>
      <c r="U62" s="195">
        <v>7886.7724920249584</v>
      </c>
      <c r="V62" s="198">
        <f t="shared" si="45"/>
        <v>1.0735654067844131E-3</v>
      </c>
      <c r="W62" s="195">
        <v>5224.3555154467749</v>
      </c>
      <c r="X62" s="198">
        <f t="shared" si="46"/>
        <v>7.1115115337718545E-4</v>
      </c>
      <c r="Y62" s="195">
        <v>0</v>
      </c>
      <c r="Z62" s="198">
        <f t="shared" si="47"/>
        <v>0</v>
      </c>
      <c r="AA62" s="195">
        <v>309.74107082553604</v>
      </c>
      <c r="AB62" s="198">
        <f t="shared" si="48"/>
        <v>4.2162658937468433E-5</v>
      </c>
      <c r="AC62" s="195">
        <v>4390480.9665158214</v>
      </c>
      <c r="AD62" s="198">
        <f t="shared" si="49"/>
        <v>0.5976422534773258</v>
      </c>
      <c r="AE62" s="195">
        <v>0</v>
      </c>
      <c r="AF62" s="198">
        <f t="shared" si="50"/>
        <v>0</v>
      </c>
      <c r="AG62" s="195">
        <v>1380.2449020815106</v>
      </c>
      <c r="AH62" s="198">
        <f t="shared" si="51"/>
        <v>1.8788207486188002E-4</v>
      </c>
      <c r="AI62" s="195">
        <v>619.65017240808061</v>
      </c>
      <c r="AJ62" s="198">
        <f t="shared" si="52"/>
        <v>8.434819060369663E-5</v>
      </c>
      <c r="AK62" s="195">
        <v>2689.5334611212907</v>
      </c>
      <c r="AL62" s="198">
        <f t="shared" si="53"/>
        <v>3.6610541094835367E-4</v>
      </c>
    </row>
    <row r="63" spans="1:38" x14ac:dyDescent="0.25">
      <c r="A63" s="193" t="s">
        <v>569</v>
      </c>
      <c r="B63" s="197" t="s">
        <v>715</v>
      </c>
      <c r="C63" s="195">
        <v>11011694.372442555</v>
      </c>
      <c r="D63" s="198">
        <f t="shared" si="36"/>
        <v>1</v>
      </c>
      <c r="E63" s="195">
        <v>189297.55991087802</v>
      </c>
      <c r="F63" s="198">
        <f t="shared" si="37"/>
        <v>1.7190593337262142E-2</v>
      </c>
      <c r="G63" s="195">
        <v>7386.0997758781159</v>
      </c>
      <c r="H63" s="198">
        <f t="shared" si="38"/>
        <v>6.7075052449351363E-4</v>
      </c>
      <c r="I63" s="195">
        <v>95740.720468797474</v>
      </c>
      <c r="J63" s="198">
        <f t="shared" si="39"/>
        <v>8.6944585665576172E-3</v>
      </c>
      <c r="K63" s="195">
        <v>657688.30800704006</v>
      </c>
      <c r="L63" s="198">
        <f t="shared" si="40"/>
        <v>5.9726349620903542E-2</v>
      </c>
      <c r="M63" s="195">
        <v>4448.3563349184533</v>
      </c>
      <c r="N63" s="198">
        <f t="shared" si="41"/>
        <v>4.0396656358813771E-4</v>
      </c>
      <c r="O63" s="195">
        <v>2359168.266349569</v>
      </c>
      <c r="P63" s="198">
        <f t="shared" si="42"/>
        <v>0.21424207633781894</v>
      </c>
      <c r="Q63" s="195">
        <v>913776.62357756007</v>
      </c>
      <c r="R63" s="198">
        <f t="shared" si="43"/>
        <v>8.2982381518355838E-2</v>
      </c>
      <c r="S63" s="195">
        <v>175988.40567597645</v>
      </c>
      <c r="T63" s="198">
        <f t="shared" si="44"/>
        <v>1.5981955158181498E-2</v>
      </c>
      <c r="U63" s="195">
        <v>11821.774148336923</v>
      </c>
      <c r="V63" s="198">
        <f t="shared" si="45"/>
        <v>1.0735654067844131E-3</v>
      </c>
      <c r="W63" s="195">
        <v>7830.9791535995855</v>
      </c>
      <c r="X63" s="198">
        <f t="shared" si="46"/>
        <v>7.1115115337718545E-4</v>
      </c>
      <c r="Y63" s="195">
        <v>0</v>
      </c>
      <c r="Z63" s="198">
        <f t="shared" si="47"/>
        <v>0</v>
      </c>
      <c r="AA63" s="195">
        <v>464.28231414893582</v>
      </c>
      <c r="AB63" s="198">
        <f t="shared" si="48"/>
        <v>4.2162658937468426E-5</v>
      </c>
      <c r="AC63" s="195">
        <v>6581053.8393501546</v>
      </c>
      <c r="AD63" s="198">
        <f t="shared" si="49"/>
        <v>0.59764225347732569</v>
      </c>
      <c r="AE63" s="195">
        <v>0</v>
      </c>
      <c r="AF63" s="198">
        <f t="shared" si="50"/>
        <v>0</v>
      </c>
      <c r="AG63" s="195">
        <v>2068.8999864393954</v>
      </c>
      <c r="AH63" s="198">
        <f t="shared" si="51"/>
        <v>1.8788207486188007E-4</v>
      </c>
      <c r="AI63" s="195">
        <v>928.8164957964384</v>
      </c>
      <c r="AJ63" s="198">
        <f t="shared" si="52"/>
        <v>8.4348190603696657E-5</v>
      </c>
      <c r="AK63" s="195">
        <v>4031.440893460755</v>
      </c>
      <c r="AL63" s="198">
        <f t="shared" si="53"/>
        <v>3.6610541094835367E-4</v>
      </c>
    </row>
    <row r="64" spans="1:38" x14ac:dyDescent="0.25">
      <c r="A64" s="193" t="s">
        <v>571</v>
      </c>
      <c r="B64" s="197" t="s">
        <v>716</v>
      </c>
      <c r="C64" s="195">
        <v>4899022.2340532746</v>
      </c>
      <c r="D64" s="198">
        <f t="shared" si="36"/>
        <v>1</v>
      </c>
      <c r="E64" s="195">
        <v>90527.356131871813</v>
      </c>
      <c r="F64" s="198">
        <f t="shared" si="37"/>
        <v>1.8478657945786202E-2</v>
      </c>
      <c r="G64" s="195">
        <v>3538.3957037533492</v>
      </c>
      <c r="H64" s="198">
        <f t="shared" si="38"/>
        <v>7.2226569603171776E-4</v>
      </c>
      <c r="I64" s="195">
        <v>47115.023414214309</v>
      </c>
      <c r="J64" s="198">
        <f t="shared" si="39"/>
        <v>9.6172299620761337E-3</v>
      </c>
      <c r="K64" s="195">
        <v>276355.36192294635</v>
      </c>
      <c r="L64" s="198">
        <f t="shared" si="40"/>
        <v>5.6410309796512167E-2</v>
      </c>
      <c r="M64" s="195">
        <v>2191.7590350392752</v>
      </c>
      <c r="N64" s="198">
        <f t="shared" si="41"/>
        <v>4.473870356832189E-4</v>
      </c>
      <c r="O64" s="195">
        <v>1061678.3269045281</v>
      </c>
      <c r="P64" s="198">
        <f t="shared" si="42"/>
        <v>0.21671228995956887</v>
      </c>
      <c r="Q64" s="195">
        <v>427190.49301442981</v>
      </c>
      <c r="R64" s="198">
        <f t="shared" si="43"/>
        <v>8.7199133338284066E-2</v>
      </c>
      <c r="S64" s="195">
        <v>84592.670087135863</v>
      </c>
      <c r="T64" s="198">
        <f t="shared" si="44"/>
        <v>1.7267255800377728E-2</v>
      </c>
      <c r="U64" s="195">
        <v>5733.8642399090513</v>
      </c>
      <c r="V64" s="198">
        <f t="shared" si="45"/>
        <v>1.1704099238523068E-3</v>
      </c>
      <c r="W64" s="195">
        <v>3686.69818625069</v>
      </c>
      <c r="X64" s="198">
        <f t="shared" si="46"/>
        <v>7.5253754935511875E-4</v>
      </c>
      <c r="Y64" s="195">
        <v>447.8745058510039</v>
      </c>
      <c r="Z64" s="198">
        <f t="shared" si="47"/>
        <v>9.1421202936743694E-5</v>
      </c>
      <c r="AA64" s="195">
        <v>329.5787611095468</v>
      </c>
      <c r="AB64" s="198">
        <f t="shared" si="48"/>
        <v>6.7274395861817752E-5</v>
      </c>
      <c r="AC64" s="195">
        <v>2889191.2808915856</v>
      </c>
      <c r="AD64" s="198">
        <f t="shared" si="49"/>
        <v>0.58974855447862962</v>
      </c>
      <c r="AE64" s="195">
        <v>2633.6590660648685</v>
      </c>
      <c r="AF64" s="198">
        <f t="shared" si="50"/>
        <v>5.3758871469457975E-4</v>
      </c>
      <c r="AG64" s="195">
        <v>1021.3786759960127</v>
      </c>
      <c r="AH64" s="198">
        <f t="shared" si="51"/>
        <v>2.0848622994530905E-4</v>
      </c>
      <c r="AI64" s="195">
        <v>438.71416578404251</v>
      </c>
      <c r="AJ64" s="198">
        <f t="shared" si="52"/>
        <v>8.9551372666677245E-5</v>
      </c>
      <c r="AK64" s="195">
        <v>2349.7993468042241</v>
      </c>
      <c r="AL64" s="198">
        <f t="shared" si="53"/>
        <v>4.7964659773754172E-4</v>
      </c>
    </row>
    <row r="65" spans="1:42" x14ac:dyDescent="0.25">
      <c r="A65" s="193" t="s">
        <v>573</v>
      </c>
      <c r="B65" s="197" t="s">
        <v>717</v>
      </c>
      <c r="C65" s="195">
        <v>12653705.071072796</v>
      </c>
      <c r="D65" s="198">
        <f t="shared" si="36"/>
        <v>1</v>
      </c>
      <c r="E65" s="195">
        <v>185092.34864327247</v>
      </c>
      <c r="F65" s="198">
        <f t="shared" si="37"/>
        <v>1.4627521947418055E-2</v>
      </c>
      <c r="G65" s="195">
        <v>7799.1068867826752</v>
      </c>
      <c r="H65" s="198">
        <f t="shared" si="38"/>
        <v>6.1634966541238164E-4</v>
      </c>
      <c r="I65" s="195">
        <v>0</v>
      </c>
      <c r="J65" s="198">
        <f t="shared" si="39"/>
        <v>0</v>
      </c>
      <c r="K65" s="195">
        <v>726226.71895643382</v>
      </c>
      <c r="L65" s="198">
        <f t="shared" si="40"/>
        <v>5.7392417072896378E-2</v>
      </c>
      <c r="M65" s="195">
        <v>4716.9579410956521</v>
      </c>
      <c r="N65" s="198">
        <f t="shared" si="41"/>
        <v>3.7277286886343899E-4</v>
      </c>
      <c r="O65" s="195">
        <v>2545576.3715668553</v>
      </c>
      <c r="P65" s="198">
        <f t="shared" si="42"/>
        <v>0.20117241213296574</v>
      </c>
      <c r="Q65" s="195">
        <v>1026184.2516417721</v>
      </c>
      <c r="R65" s="198">
        <f t="shared" si="43"/>
        <v>8.1097531978020956E-2</v>
      </c>
      <c r="S65" s="195">
        <v>185322.54058851796</v>
      </c>
      <c r="T65" s="198">
        <f t="shared" si="44"/>
        <v>1.464571361096265E-2</v>
      </c>
      <c r="U65" s="195">
        <v>0</v>
      </c>
      <c r="V65" s="198">
        <f t="shared" si="45"/>
        <v>0</v>
      </c>
      <c r="W65" s="195">
        <v>7261.4727740193066</v>
      </c>
      <c r="X65" s="198">
        <f t="shared" si="46"/>
        <v>5.7386138946920076E-4</v>
      </c>
      <c r="Y65" s="195">
        <v>13965.863116728098</v>
      </c>
      <c r="Z65" s="198">
        <f t="shared" si="47"/>
        <v>1.1036975366728739E-3</v>
      </c>
      <c r="AA65" s="195">
        <v>6015.0953622809011</v>
      </c>
      <c r="AB65" s="198">
        <f t="shared" si="48"/>
        <v>4.753623803064452E-4</v>
      </c>
      <c r="AC65" s="195">
        <v>7858339.350120211</v>
      </c>
      <c r="AD65" s="198">
        <f t="shared" si="49"/>
        <v>0.62103070254773773</v>
      </c>
      <c r="AE65" s="195">
        <v>81570.636393773835</v>
      </c>
      <c r="AF65" s="198">
        <f t="shared" si="50"/>
        <v>6.4463835639926277E-3</v>
      </c>
      <c r="AG65" s="195">
        <v>2159.6802351075353</v>
      </c>
      <c r="AH65" s="198">
        <f t="shared" si="51"/>
        <v>1.7067572090365111E-4</v>
      </c>
      <c r="AI65" s="195">
        <v>3474.6768459447512</v>
      </c>
      <c r="AJ65" s="198">
        <f t="shared" si="52"/>
        <v>2.7459758437772439E-4</v>
      </c>
      <c r="AK65" s="195">
        <v>0</v>
      </c>
      <c r="AL65" s="198">
        <f t="shared" si="53"/>
        <v>0</v>
      </c>
    </row>
    <row r="66" spans="1:42" x14ac:dyDescent="0.25">
      <c r="A66" s="193" t="s">
        <v>574</v>
      </c>
      <c r="B66" s="197" t="s">
        <v>718</v>
      </c>
      <c r="C66" s="195">
        <v>602055.30430506961</v>
      </c>
      <c r="D66" s="198">
        <f t="shared" si="36"/>
        <v>1</v>
      </c>
      <c r="E66" s="195">
        <v>10395.930084426605</v>
      </c>
      <c r="F66" s="198">
        <f t="shared" si="37"/>
        <v>1.7267400536278385E-2</v>
      </c>
      <c r="G66" s="195">
        <v>415.57960076611391</v>
      </c>
      <c r="H66" s="198">
        <f t="shared" si="38"/>
        <v>6.9026814944484578E-4</v>
      </c>
      <c r="I66" s="195">
        <v>3476.8800080665101</v>
      </c>
      <c r="J66" s="198">
        <f t="shared" si="39"/>
        <v>5.7750176490509375E-3</v>
      </c>
      <c r="K66" s="195">
        <v>34298.1304539591</v>
      </c>
      <c r="L66" s="198">
        <f t="shared" si="40"/>
        <v>5.696840507625487E-2</v>
      </c>
      <c r="M66" s="195">
        <v>256.17097902944317</v>
      </c>
      <c r="N66" s="198">
        <f t="shared" si="41"/>
        <v>4.2549409862791915E-4</v>
      </c>
      <c r="O66" s="195">
        <v>128110.77287108779</v>
      </c>
      <c r="P66" s="198">
        <f t="shared" si="42"/>
        <v>0.2127890443868132</v>
      </c>
      <c r="Q66" s="195">
        <v>51842.215500095735</v>
      </c>
      <c r="R66" s="198">
        <f t="shared" si="43"/>
        <v>8.6108726439899586E-2</v>
      </c>
      <c r="S66" s="195">
        <v>9950.8123251722591</v>
      </c>
      <c r="T66" s="198">
        <f t="shared" si="44"/>
        <v>1.6528070185608808E-2</v>
      </c>
      <c r="U66" s="195">
        <v>422.6335591842905</v>
      </c>
      <c r="V66" s="198">
        <f t="shared" si="45"/>
        <v>7.0198461198198549E-4</v>
      </c>
      <c r="W66" s="195">
        <v>421.18872690598062</v>
      </c>
      <c r="X66" s="198">
        <f t="shared" si="46"/>
        <v>6.9958477883048193E-4</v>
      </c>
      <c r="Y66" s="195">
        <v>315.78753701062942</v>
      </c>
      <c r="Z66" s="198">
        <f t="shared" si="47"/>
        <v>5.2451582894885609E-4</v>
      </c>
      <c r="AA66" s="195">
        <v>145.30707999844608</v>
      </c>
      <c r="AB66" s="198">
        <f t="shared" si="48"/>
        <v>2.4135171463387194E-4</v>
      </c>
      <c r="AC66" s="195">
        <v>359759.66187333234</v>
      </c>
      <c r="AD66" s="198">
        <f t="shared" si="49"/>
        <v>0.59755251602440362</v>
      </c>
      <c r="AE66" s="195">
        <v>1845.8412266258899</v>
      </c>
      <c r="AF66" s="198">
        <f t="shared" si="50"/>
        <v>3.0658997826727512E-3</v>
      </c>
      <c r="AG66" s="195">
        <v>118.70133481714095</v>
      </c>
      <c r="AH66" s="198">
        <f t="shared" si="51"/>
        <v>1.9716018440225114E-4</v>
      </c>
      <c r="AI66" s="195">
        <v>104.10117303407341</v>
      </c>
      <c r="AJ66" s="198">
        <f t="shared" si="52"/>
        <v>1.72909651803888E-4</v>
      </c>
      <c r="AK66" s="195">
        <v>175.58997155731495</v>
      </c>
      <c r="AL66" s="198">
        <f t="shared" si="53"/>
        <v>2.916509003437683E-4</v>
      </c>
    </row>
    <row r="67" spans="1:42" x14ac:dyDescent="0.25">
      <c r="A67" s="193" t="s">
        <v>576</v>
      </c>
      <c r="B67" s="197" t="s">
        <v>719</v>
      </c>
      <c r="C67" s="195">
        <v>476945.56944780471</v>
      </c>
      <c r="D67" s="198">
        <f t="shared" si="36"/>
        <v>1</v>
      </c>
      <c r="E67" s="195">
        <v>8235.6101816586197</v>
      </c>
      <c r="F67" s="198">
        <f t="shared" si="37"/>
        <v>1.7267400536278378E-2</v>
      </c>
      <c r="G67" s="195">
        <v>329.2203356086543</v>
      </c>
      <c r="H67" s="198">
        <f t="shared" si="38"/>
        <v>6.9026814944484567E-4</v>
      </c>
      <c r="I67" s="195">
        <v>2754.3690811977208</v>
      </c>
      <c r="J67" s="198">
        <f t="shared" si="39"/>
        <v>5.7750176490509357E-3</v>
      </c>
      <c r="K67" s="195">
        <v>27170.828399627575</v>
      </c>
      <c r="L67" s="198">
        <f t="shared" si="40"/>
        <v>5.6968405076254842E-2</v>
      </c>
      <c r="M67" s="195">
        <v>202.93752516677318</v>
      </c>
      <c r="N67" s="198">
        <f t="shared" si="41"/>
        <v>4.2549409862791893E-4</v>
      </c>
      <c r="O67" s="195">
        <v>101488.79194732278</v>
      </c>
      <c r="P67" s="198">
        <f t="shared" si="42"/>
        <v>0.21278904438681312</v>
      </c>
      <c r="Q67" s="195">
        <v>41069.175566303136</v>
      </c>
      <c r="R67" s="198">
        <f t="shared" si="43"/>
        <v>8.6108726439899572E-2</v>
      </c>
      <c r="S67" s="195">
        <v>7882.9898465484712</v>
      </c>
      <c r="T67" s="198">
        <f t="shared" si="44"/>
        <v>1.6528070185608798E-2</v>
      </c>
      <c r="U67" s="195">
        <v>334.80845050534424</v>
      </c>
      <c r="V67" s="198">
        <f t="shared" si="45"/>
        <v>7.0198461198198539E-4</v>
      </c>
      <c r="W67" s="195">
        <v>333.66386071632058</v>
      </c>
      <c r="X67" s="198">
        <f t="shared" si="46"/>
        <v>6.9958477883048161E-4</v>
      </c>
      <c r="Y67" s="195">
        <v>250.16550072239943</v>
      </c>
      <c r="Z67" s="198">
        <f t="shared" si="47"/>
        <v>5.2451582894885598E-4</v>
      </c>
      <c r="AA67" s="195">
        <v>115.11163097325604</v>
      </c>
      <c r="AB67" s="198">
        <f t="shared" si="48"/>
        <v>2.413517146338718E-4</v>
      </c>
      <c r="AC67" s="195">
        <v>285000.02503022761</v>
      </c>
      <c r="AD67" s="198">
        <f t="shared" si="49"/>
        <v>0.59755251602440362</v>
      </c>
      <c r="AE67" s="195">
        <v>1462.2673177167555</v>
      </c>
      <c r="AF67" s="198">
        <f t="shared" si="50"/>
        <v>3.0658997826727504E-3</v>
      </c>
      <c r="AG67" s="195">
        <v>94.034676422165802</v>
      </c>
      <c r="AH67" s="198">
        <f t="shared" si="51"/>
        <v>1.9716018440225103E-4</v>
      </c>
      <c r="AI67" s="195">
        <v>82.468492342626959</v>
      </c>
      <c r="AJ67" s="198">
        <f t="shared" si="52"/>
        <v>1.7290965180388792E-4</v>
      </c>
      <c r="AK67" s="195">
        <v>139.10160474442347</v>
      </c>
      <c r="AL67" s="198">
        <f t="shared" si="53"/>
        <v>2.916509003437682E-4</v>
      </c>
    </row>
    <row r="68" spans="1:42" x14ac:dyDescent="0.25">
      <c r="A68" s="193" t="s">
        <v>578</v>
      </c>
      <c r="B68" s="199" t="s">
        <v>643</v>
      </c>
      <c r="C68" s="200">
        <v>39296552.832811348</v>
      </c>
      <c r="D68" s="201">
        <f t="shared" si="36"/>
        <v>1</v>
      </c>
      <c r="E68" s="200">
        <v>649491.84205281059</v>
      </c>
      <c r="F68" s="201">
        <f t="shared" si="37"/>
        <v>1.6527959712295832E-2</v>
      </c>
      <c r="G68" s="200">
        <v>25943.244502102454</v>
      </c>
      <c r="H68" s="201">
        <f t="shared" si="38"/>
        <v>6.6019135603265146E-4</v>
      </c>
      <c r="I68" s="200">
        <v>233015.73424227218</v>
      </c>
      <c r="J68" s="201">
        <f t="shared" si="39"/>
        <v>5.9296736595101946E-3</v>
      </c>
      <c r="K68" s="200">
        <v>2298285.5818684017</v>
      </c>
      <c r="L68" s="201">
        <f t="shared" si="40"/>
        <v>5.8485679180220809E-2</v>
      </c>
      <c r="M68" s="200">
        <v>15715.723682931652</v>
      </c>
      <c r="N68" s="201">
        <f t="shared" si="41"/>
        <v>3.9992626706456376E-4</v>
      </c>
      <c r="O68" s="200">
        <v>8264129.2043052213</v>
      </c>
      <c r="P68" s="201">
        <f t="shared" si="42"/>
        <v>0.21030163229495644</v>
      </c>
      <c r="Q68" s="200">
        <v>3261102.4991651461</v>
      </c>
      <c r="R68" s="201">
        <f t="shared" si="43"/>
        <v>8.2986986493182452E-2</v>
      </c>
      <c r="S68" s="200">
        <v>618013.31381820573</v>
      </c>
      <c r="T68" s="201">
        <f t="shared" si="44"/>
        <v>1.5726909086595114E-2</v>
      </c>
      <c r="U68" s="200">
        <v>28676.347135326203</v>
      </c>
      <c r="V68" s="201">
        <f t="shared" si="45"/>
        <v>7.2974205288007816E-4</v>
      </c>
      <c r="W68" s="200">
        <v>26398.837434873629</v>
      </c>
      <c r="X68" s="201">
        <f t="shared" si="46"/>
        <v>6.7178506845596534E-4</v>
      </c>
      <c r="Y68" s="200">
        <v>14979.690660312132</v>
      </c>
      <c r="Z68" s="201">
        <f t="shared" si="47"/>
        <v>3.8119604851967004E-4</v>
      </c>
      <c r="AA68" s="200">
        <v>7476.3767882484917</v>
      </c>
      <c r="AB68" s="201">
        <f t="shared" si="48"/>
        <v>1.902552832065707E-4</v>
      </c>
      <c r="AC68" s="200">
        <v>23742462.691805322</v>
      </c>
      <c r="AD68" s="201">
        <f t="shared" si="49"/>
        <v>0.60418690649071727</v>
      </c>
      <c r="AE68" s="200">
        <v>87512.404004181371</v>
      </c>
      <c r="AF68" s="201">
        <f t="shared" si="50"/>
        <v>2.226974065040925E-3</v>
      </c>
      <c r="AG68" s="200">
        <v>7276.3450549806093</v>
      </c>
      <c r="AH68" s="201">
        <f t="shared" si="51"/>
        <v>1.8516497072753661E-4</v>
      </c>
      <c r="AI68" s="200">
        <v>5843.0012458073543</v>
      </c>
      <c r="AJ68" s="201">
        <f t="shared" si="52"/>
        <v>1.486899186976176E-4</v>
      </c>
      <c r="AK68" s="200">
        <v>10229.995045209558</v>
      </c>
      <c r="AL68" s="201">
        <f t="shared" si="53"/>
        <v>2.6032805189639543E-4</v>
      </c>
    </row>
    <row r="69" spans="1:42" x14ac:dyDescent="0.25">
      <c r="A69" s="193" t="s">
        <v>580</v>
      </c>
    </row>
    <row r="70" spans="1:42" x14ac:dyDescent="0.25">
      <c r="A70" s="193" t="s">
        <v>582</v>
      </c>
      <c r="B70" s="197" t="s">
        <v>720</v>
      </c>
      <c r="C70" s="195">
        <v>-5586301.7185941087</v>
      </c>
      <c r="D70" s="198">
        <f t="shared" ref="D70:D75" si="54">IF(C70 =0,0,C70 / C70 )</f>
        <v>1</v>
      </c>
      <c r="E70" s="195">
        <v>-96031.841103599916</v>
      </c>
      <c r="F70" s="198">
        <f t="shared" ref="F70:F75" si="55">IF(C70 =0,0,E70 / C70 )</f>
        <v>1.7190593337262139E-2</v>
      </c>
      <c r="G70" s="195">
        <v>-3747.0148077260146</v>
      </c>
      <c r="H70" s="198">
        <f t="shared" ref="H70:H75" si="56">IF(C70 =0,0,G70 / C70 )</f>
        <v>6.7075052449351352E-4</v>
      </c>
      <c r="I70" s="195">
        <v>-48569.868832606073</v>
      </c>
      <c r="J70" s="198">
        <f t="shared" ref="J70:J75" si="57">IF(C70 =0,0,I70 / C70 )</f>
        <v>8.6944585665576137E-3</v>
      </c>
      <c r="K70" s="195">
        <v>-333649.40953260596</v>
      </c>
      <c r="L70" s="198">
        <f t="shared" ref="L70:L75" si="58">IF(C70 =0,0,K70 / C70 )</f>
        <v>5.9726349620903528E-2</v>
      </c>
      <c r="M70" s="195">
        <v>-2256.6791084269694</v>
      </c>
      <c r="N70" s="198">
        <f t="shared" ref="N70:N75" si="59">IF(C70 =0,0,M70 / C70 )</f>
        <v>4.039665635881376E-4</v>
      </c>
      <c r="O70" s="195">
        <v>-1196820.8792411278</v>
      </c>
      <c r="P70" s="198">
        <f t="shared" ref="P70:P75" si="60">IF(C70 =0,0,O70 / C70 )</f>
        <v>0.21424207633781886</v>
      </c>
      <c r="Q70" s="195">
        <v>-463564.62048902316</v>
      </c>
      <c r="R70" s="198">
        <f t="shared" ref="R70:R75" si="61">IF(C70 =0,0,Q70 / C70 )</f>
        <v>8.2982381518355824E-2</v>
      </c>
      <c r="S70" s="195">
        <v>-89280.023566643271</v>
      </c>
      <c r="T70" s="198">
        <f t="shared" ref="T70:T75" si="62">IF(C70 =0,0,S70 / C70 )</f>
        <v>1.5981955158181495E-2</v>
      </c>
      <c r="U70" s="195">
        <v>-5997.2602769429477</v>
      </c>
      <c r="V70" s="198">
        <f t="shared" ref="V70:V75" si="63">IF(C70 =0,0,U70 / C70 )</f>
        <v>1.0735654067844126E-3</v>
      </c>
      <c r="W70" s="195">
        <v>-3972.7049102911524</v>
      </c>
      <c r="X70" s="198">
        <f t="shared" ref="X70:X75" si="64">IF(C70 =0,0,W70 / C70 )</f>
        <v>7.1115115337718523E-4</v>
      </c>
      <c r="Y70" s="195">
        <v>0</v>
      </c>
      <c r="Z70" s="198">
        <f t="shared" ref="Z70:Z75" si="65">IF(C70 =0,0,Y70 / C70 )</f>
        <v>0</v>
      </c>
      <c r="AA70" s="195">
        <v>-235.53333408287705</v>
      </c>
      <c r="AB70" s="198">
        <f t="shared" ref="AB70:AB75" si="66">IF(C70 =0,0,AA70 / C70 )</f>
        <v>4.2162658937468413E-5</v>
      </c>
      <c r="AC70" s="195">
        <v>-3338609.94770484</v>
      </c>
      <c r="AD70" s="198">
        <f t="shared" ref="AD70:AD75" si="67">IF(C70 =0,0,AC70 / C70 )</f>
        <v>0.59764225347732558</v>
      </c>
      <c r="AE70" s="195">
        <v>0</v>
      </c>
      <c r="AF70" s="198">
        <f t="shared" ref="AF70:AF75" si="68">IF(C70 =0,0,AE70 / C70 )</f>
        <v>0</v>
      </c>
      <c r="AG70" s="195">
        <v>-1049.5659576939472</v>
      </c>
      <c r="AH70" s="198">
        <f t="shared" ref="AH70:AH75" si="69">IF(C70 =0,0,AG70 / C70 )</f>
        <v>1.8788207486187999E-4</v>
      </c>
      <c r="AI70" s="195">
        <v>-471.194442129734</v>
      </c>
      <c r="AJ70" s="198">
        <f t="shared" ref="AJ70:AJ75" si="70">IF(C70 =0,0,AI70 / C70 )</f>
        <v>8.4348190603696644E-5</v>
      </c>
      <c r="AK70" s="195">
        <v>-2045.1752863673903</v>
      </c>
      <c r="AL70" s="198">
        <f t="shared" ref="AL70:AL75" si="71">IF(C70 =0,0,AK70 / C70 )</f>
        <v>3.6610541094835361E-4</v>
      </c>
    </row>
    <row r="71" spans="1:42" x14ac:dyDescent="0.25">
      <c r="A71" s="193" t="s">
        <v>583</v>
      </c>
      <c r="B71" s="197" t="s">
        <v>721</v>
      </c>
      <c r="C71" s="195">
        <v>-1647180.4655673644</v>
      </c>
      <c r="D71" s="198">
        <f t="shared" si="54"/>
        <v>1</v>
      </c>
      <c r="E71" s="195">
        <v>-30517.001185517503</v>
      </c>
      <c r="F71" s="198">
        <f t="shared" si="55"/>
        <v>1.8526811010356446E-2</v>
      </c>
      <c r="G71" s="195">
        <v>-1192.8741604780007</v>
      </c>
      <c r="H71" s="198">
        <f t="shared" si="56"/>
        <v>7.2419154149397965E-4</v>
      </c>
      <c r="I71" s="195">
        <v>-15898.135990447847</v>
      </c>
      <c r="J71" s="198">
        <f t="shared" si="57"/>
        <v>9.6517268889367274E-3</v>
      </c>
      <c r="K71" s="195">
        <v>-92713.764365308263</v>
      </c>
      <c r="L71" s="198">
        <f t="shared" si="58"/>
        <v>5.628634281634308E-2</v>
      </c>
      <c r="M71" s="195">
        <v>-739.60094318112419</v>
      </c>
      <c r="N71" s="198">
        <f t="shared" si="59"/>
        <v>4.4901026854174826E-4</v>
      </c>
      <c r="O71" s="195">
        <v>-357116.36214552296</v>
      </c>
      <c r="P71" s="198">
        <f t="shared" si="60"/>
        <v>0.21680463653538759</v>
      </c>
      <c r="Q71" s="195">
        <v>-143892.36932174416</v>
      </c>
      <c r="R71" s="198">
        <f t="shared" si="61"/>
        <v>8.7356772575724453E-2</v>
      </c>
      <c r="S71" s="195">
        <v>-28521.433035395734</v>
      </c>
      <c r="T71" s="198">
        <f t="shared" si="62"/>
        <v>1.7315305536707931E-2</v>
      </c>
      <c r="U71" s="195">
        <v>-1933.8398808759007</v>
      </c>
      <c r="V71" s="198">
        <f t="shared" si="63"/>
        <v>1.1740303635824128E-3</v>
      </c>
      <c r="W71" s="195">
        <v>-1242.1136534755992</v>
      </c>
      <c r="X71" s="198">
        <f t="shared" si="64"/>
        <v>7.5408474022168443E-4</v>
      </c>
      <c r="Y71" s="195">
        <v>-156.21677892671644</v>
      </c>
      <c r="Z71" s="198">
        <f t="shared" si="65"/>
        <v>9.4838897250343619E-5</v>
      </c>
      <c r="AA71" s="195">
        <v>-112.35940795592646</v>
      </c>
      <c r="AB71" s="198">
        <f t="shared" si="66"/>
        <v>6.8213174151033132E-5</v>
      </c>
      <c r="AC71" s="195">
        <v>-970936.21822346735</v>
      </c>
      <c r="AD71" s="198">
        <f t="shared" si="67"/>
        <v>0.58945345608444455</v>
      </c>
      <c r="AE71" s="195">
        <v>-918.60941115649746</v>
      </c>
      <c r="AF71" s="198">
        <f t="shared" si="68"/>
        <v>5.5768595509666044E-4</v>
      </c>
      <c r="AG71" s="195">
        <v>-344.68321348377776</v>
      </c>
      <c r="AH71" s="198">
        <f t="shared" si="69"/>
        <v>2.0925649659465399E-4</v>
      </c>
      <c r="AI71" s="195">
        <v>-147.8276746594164</v>
      </c>
      <c r="AJ71" s="198">
        <f t="shared" si="70"/>
        <v>8.9745888656163605E-5</v>
      </c>
      <c r="AK71" s="195">
        <v>-797.05617576761915</v>
      </c>
      <c r="AL71" s="198">
        <f t="shared" si="71"/>
        <v>4.8389122651055512E-4</v>
      </c>
    </row>
    <row r="72" spans="1:42" x14ac:dyDescent="0.25">
      <c r="A72" s="193" t="s">
        <v>585</v>
      </c>
      <c r="B72" s="197" t="s">
        <v>722</v>
      </c>
      <c r="C72" s="195">
        <v>-4121887.2230701665</v>
      </c>
      <c r="D72" s="198">
        <f t="shared" si="54"/>
        <v>1</v>
      </c>
      <c r="E72" s="195">
        <v>-57724.571709163371</v>
      </c>
      <c r="F72" s="198">
        <f t="shared" si="55"/>
        <v>1.400440346501463E-2</v>
      </c>
      <c r="G72" s="195">
        <v>-2476.7611860727507</v>
      </c>
      <c r="H72" s="198">
        <f t="shared" si="56"/>
        <v>6.0088038610332177E-4</v>
      </c>
      <c r="I72" s="195">
        <v>0</v>
      </c>
      <c r="J72" s="198">
        <f t="shared" si="57"/>
        <v>0</v>
      </c>
      <c r="K72" s="195">
        <v>-233950.62322281368</v>
      </c>
      <c r="L72" s="198">
        <f t="shared" si="58"/>
        <v>5.6758133001163669E-2</v>
      </c>
      <c r="M72" s="195">
        <v>-1489.8444959684964</v>
      </c>
      <c r="N72" s="198">
        <f t="shared" si="59"/>
        <v>3.6144717585426641E-4</v>
      </c>
      <c r="O72" s="195">
        <v>-811771.59697806241</v>
      </c>
      <c r="P72" s="198">
        <f t="shared" si="60"/>
        <v>0.19694172912703287</v>
      </c>
      <c r="Q72" s="195">
        <v>-325069.81126235414</v>
      </c>
      <c r="R72" s="198">
        <f t="shared" si="61"/>
        <v>7.8864314734993543E-2</v>
      </c>
      <c r="S72" s="195">
        <v>-58071.995499930134</v>
      </c>
      <c r="T72" s="198">
        <f t="shared" si="62"/>
        <v>1.4088691018740563E-2</v>
      </c>
      <c r="U72" s="195">
        <v>0</v>
      </c>
      <c r="V72" s="198">
        <f t="shared" si="63"/>
        <v>0</v>
      </c>
      <c r="W72" s="195">
        <v>-2185.3641762565926</v>
      </c>
      <c r="X72" s="198">
        <f t="shared" si="64"/>
        <v>5.3018533938171053E-4</v>
      </c>
      <c r="Y72" s="195">
        <v>-4404.2078547400488</v>
      </c>
      <c r="Z72" s="198">
        <f t="shared" si="65"/>
        <v>1.0684930509718307E-3</v>
      </c>
      <c r="AA72" s="195">
        <v>-1892.1879004130415</v>
      </c>
      <c r="AB72" s="198">
        <f t="shared" si="66"/>
        <v>4.5905862970303563E-4</v>
      </c>
      <c r="AC72" s="195">
        <v>-2595399.7507942296</v>
      </c>
      <c r="AD72" s="198">
        <f t="shared" si="67"/>
        <v>0.62966296997836335</v>
      </c>
      <c r="AE72" s="195">
        <v>-25723.72609690655</v>
      </c>
      <c r="AF72" s="198">
        <f t="shared" si="68"/>
        <v>6.2407641705796999E-3</v>
      </c>
      <c r="AG72" s="195">
        <v>-681.06643862164856</v>
      </c>
      <c r="AH72" s="198">
        <f t="shared" si="69"/>
        <v>1.6523170134537542E-4</v>
      </c>
      <c r="AI72" s="195">
        <v>-1045.7154546339855</v>
      </c>
      <c r="AJ72" s="198">
        <f t="shared" si="70"/>
        <v>2.5369822075216547E-4</v>
      </c>
      <c r="AK72" s="195">
        <v>0</v>
      </c>
      <c r="AL72" s="198">
        <f t="shared" si="71"/>
        <v>0</v>
      </c>
    </row>
    <row r="73" spans="1:42" x14ac:dyDescent="0.25">
      <c r="A73" s="193" t="s">
        <v>586</v>
      </c>
      <c r="B73" s="197" t="s">
        <v>723</v>
      </c>
      <c r="C73" s="195">
        <v>-222524.40528816782</v>
      </c>
      <c r="D73" s="198">
        <f t="shared" si="54"/>
        <v>1</v>
      </c>
      <c r="E73" s="195">
        <v>-3842.4180352079375</v>
      </c>
      <c r="F73" s="198">
        <f t="shared" si="55"/>
        <v>1.7267400536278385E-2</v>
      </c>
      <c r="G73" s="195">
        <v>-153.60150944457845</v>
      </c>
      <c r="H73" s="198">
        <f t="shared" si="56"/>
        <v>6.9026814944484578E-4</v>
      </c>
      <c r="I73" s="195">
        <v>-1285.082367883733</v>
      </c>
      <c r="J73" s="198">
        <f t="shared" si="57"/>
        <v>5.7750176490509375E-3</v>
      </c>
      <c r="K73" s="195">
        <v>-12676.860459809053</v>
      </c>
      <c r="L73" s="198">
        <f t="shared" si="58"/>
        <v>5.6968405076254856E-2</v>
      </c>
      <c r="M73" s="195">
        <v>-94.682821250802718</v>
      </c>
      <c r="N73" s="198">
        <f t="shared" si="59"/>
        <v>4.2549409862791909E-4</v>
      </c>
      <c r="O73" s="195">
        <v>-47350.755554013158</v>
      </c>
      <c r="P73" s="198">
        <f t="shared" si="60"/>
        <v>0.21278904438681323</v>
      </c>
      <c r="Q73" s="195">
        <v>-19161.293141160186</v>
      </c>
      <c r="R73" s="198">
        <f t="shared" si="61"/>
        <v>8.6108726439899572E-2</v>
      </c>
      <c r="S73" s="195">
        <v>-3677.8989886136974</v>
      </c>
      <c r="T73" s="198">
        <f t="shared" si="62"/>
        <v>1.6528070185608808E-2</v>
      </c>
      <c r="U73" s="195">
        <v>-156.20870830273657</v>
      </c>
      <c r="V73" s="198">
        <f t="shared" si="63"/>
        <v>7.0198461198198549E-4</v>
      </c>
      <c r="W73" s="195">
        <v>-155.6746868579074</v>
      </c>
      <c r="X73" s="198">
        <f t="shared" si="64"/>
        <v>6.9958477883048193E-4</v>
      </c>
      <c r="Y73" s="195">
        <v>-116.71757290107458</v>
      </c>
      <c r="Z73" s="198">
        <f t="shared" si="65"/>
        <v>5.245158289488562E-4</v>
      </c>
      <c r="AA73" s="195">
        <v>-53.706646764181933</v>
      </c>
      <c r="AB73" s="198">
        <f t="shared" si="66"/>
        <v>2.4135171463387188E-4</v>
      </c>
      <c r="AC73" s="195">
        <v>-132970.0182567788</v>
      </c>
      <c r="AD73" s="198">
        <f t="shared" si="67"/>
        <v>0.59755251602440362</v>
      </c>
      <c r="AE73" s="195">
        <v>-682.23752581237682</v>
      </c>
      <c r="AF73" s="198">
        <f t="shared" si="68"/>
        <v>3.0658997826727508E-3</v>
      </c>
      <c r="AG73" s="195">
        <v>-43.87295278061643</v>
      </c>
      <c r="AH73" s="198">
        <f t="shared" si="69"/>
        <v>1.9716018440225111E-4</v>
      </c>
      <c r="AI73" s="195">
        <v>-38.476617436244346</v>
      </c>
      <c r="AJ73" s="198">
        <f t="shared" si="70"/>
        <v>1.7290965180388797E-4</v>
      </c>
      <c r="AK73" s="195">
        <v>-64.899443150755744</v>
      </c>
      <c r="AL73" s="198">
        <f t="shared" si="71"/>
        <v>2.916509003437683E-4</v>
      </c>
    </row>
    <row r="74" spans="1:42" x14ac:dyDescent="0.25">
      <c r="A74" s="193" t="s">
        <v>587</v>
      </c>
      <c r="B74" s="197" t="s">
        <v>724</v>
      </c>
      <c r="C74" s="195">
        <v>-160564.87155112953</v>
      </c>
      <c r="D74" s="198">
        <f t="shared" si="54"/>
        <v>1</v>
      </c>
      <c r="E74" s="195">
        <v>-2772.5379491294429</v>
      </c>
      <c r="F74" s="198">
        <f t="shared" si="55"/>
        <v>1.7267400536278378E-2</v>
      </c>
      <c r="G74" s="195">
        <v>-110.83281675144755</v>
      </c>
      <c r="H74" s="198">
        <f t="shared" si="56"/>
        <v>6.9026814944484578E-4</v>
      </c>
      <c r="I74" s="195">
        <v>-927.26496702536974</v>
      </c>
      <c r="J74" s="198">
        <f t="shared" si="57"/>
        <v>5.7750176490509366E-3</v>
      </c>
      <c r="K74" s="195">
        <v>-9147.1246435415778</v>
      </c>
      <c r="L74" s="198">
        <f t="shared" si="58"/>
        <v>5.6968405076254863E-2</v>
      </c>
      <c r="M74" s="195">
        <v>-68.319405291955476</v>
      </c>
      <c r="N74" s="198">
        <f t="shared" si="59"/>
        <v>4.2549409862791915E-4</v>
      </c>
      <c r="O74" s="195">
        <v>-34166.445579456253</v>
      </c>
      <c r="P74" s="198">
        <f t="shared" si="60"/>
        <v>0.21278904438681315</v>
      </c>
      <c r="Q74" s="195">
        <v>-13826.036600253823</v>
      </c>
      <c r="R74" s="198">
        <f t="shared" si="61"/>
        <v>8.6108726439899558E-2</v>
      </c>
      <c r="S74" s="195">
        <v>-2653.8274663403308</v>
      </c>
      <c r="T74" s="198">
        <f t="shared" si="62"/>
        <v>1.6528070185608802E-2</v>
      </c>
      <c r="U74" s="195">
        <v>-112.714069053757</v>
      </c>
      <c r="V74" s="198">
        <f t="shared" si="63"/>
        <v>7.0198461198198549E-4</v>
      </c>
      <c r="W74" s="195">
        <v>-112.32874015204169</v>
      </c>
      <c r="X74" s="198">
        <f t="shared" si="64"/>
        <v>6.9958477883048193E-4</v>
      </c>
      <c r="Y74" s="195">
        <v>-84.218816701707311</v>
      </c>
      <c r="Z74" s="198">
        <f t="shared" si="65"/>
        <v>5.2451582894885609E-4</v>
      </c>
      <c r="AA74" s="195">
        <v>-38.752607058832503</v>
      </c>
      <c r="AB74" s="198">
        <f t="shared" si="66"/>
        <v>2.4135171463387185E-4</v>
      </c>
      <c r="AC74" s="195">
        <v>-95945.942980512627</v>
      </c>
      <c r="AD74" s="198">
        <f t="shared" si="67"/>
        <v>0.59755251602440351</v>
      </c>
      <c r="AE74" s="195">
        <v>-492.27580479348609</v>
      </c>
      <c r="AF74" s="198">
        <f t="shared" si="68"/>
        <v>3.0658997826727504E-3</v>
      </c>
      <c r="AG74" s="195">
        <v>-31.656999683544463</v>
      </c>
      <c r="AH74" s="198">
        <f t="shared" si="69"/>
        <v>1.9716018440225111E-4</v>
      </c>
      <c r="AI74" s="195">
        <v>-27.763216031841804</v>
      </c>
      <c r="AJ74" s="198">
        <f t="shared" si="70"/>
        <v>1.7290965180388797E-4</v>
      </c>
      <c r="AK74" s="195">
        <v>-46.82888935146844</v>
      </c>
      <c r="AL74" s="198">
        <f t="shared" si="71"/>
        <v>2.916509003437683E-4</v>
      </c>
    </row>
    <row r="75" spans="1:42" x14ac:dyDescent="0.25">
      <c r="A75" s="193" t="s">
        <v>588</v>
      </c>
      <c r="B75" s="202" t="s">
        <v>644</v>
      </c>
      <c r="C75" s="203">
        <v>-11738458.684070934</v>
      </c>
      <c r="D75" s="204">
        <f t="shared" si="54"/>
        <v>1</v>
      </c>
      <c r="E75" s="203">
        <v>-190888.36998261814</v>
      </c>
      <c r="F75" s="204">
        <f t="shared" si="55"/>
        <v>1.626179169856885E-2</v>
      </c>
      <c r="G75" s="203">
        <v>-7681.0844804727903</v>
      </c>
      <c r="H75" s="204">
        <f t="shared" si="56"/>
        <v>6.5435204801598081E-4</v>
      </c>
      <c r="I75" s="203">
        <v>-66680.352157963018</v>
      </c>
      <c r="J75" s="204">
        <f t="shared" si="57"/>
        <v>5.6805032034101827E-3</v>
      </c>
      <c r="K75" s="203">
        <v>-682137.78222407855</v>
      </c>
      <c r="L75" s="204">
        <f t="shared" si="58"/>
        <v>5.8111358618975949E-2</v>
      </c>
      <c r="M75" s="203">
        <v>-4649.1267741193478</v>
      </c>
      <c r="N75" s="204">
        <f t="shared" si="59"/>
        <v>3.9605938899186176E-4</v>
      </c>
      <c r="O75" s="203">
        <v>-2447226.039498182</v>
      </c>
      <c r="P75" s="204">
        <f t="shared" si="60"/>
        <v>0.20847933322106957</v>
      </c>
      <c r="Q75" s="203">
        <v>-965514.13081453601</v>
      </c>
      <c r="R75" s="204">
        <f t="shared" si="61"/>
        <v>8.2252206767549213E-2</v>
      </c>
      <c r="S75" s="203">
        <v>-182205.1785569232</v>
      </c>
      <c r="T75" s="204">
        <f t="shared" si="62"/>
        <v>1.5522070099729132E-2</v>
      </c>
      <c r="U75" s="203">
        <v>-8200.0229351753405</v>
      </c>
      <c r="V75" s="204">
        <f t="shared" si="63"/>
        <v>6.9856044612592589E-4</v>
      </c>
      <c r="W75" s="203">
        <v>-7668.1861670332964</v>
      </c>
      <c r="X75" s="204">
        <f t="shared" si="64"/>
        <v>6.5325323991973589E-4</v>
      </c>
      <c r="Y75" s="203">
        <v>-4761.3610232695473</v>
      </c>
      <c r="Z75" s="204">
        <f t="shared" si="65"/>
        <v>4.0562063141481305E-4</v>
      </c>
      <c r="AA75" s="203">
        <v>-2332.5398962748595</v>
      </c>
      <c r="AB75" s="204">
        <f t="shared" si="66"/>
        <v>1.9870921379483252E-4</v>
      </c>
      <c r="AC75" s="203">
        <v>-7133861.877959827</v>
      </c>
      <c r="AD75" s="204">
        <f t="shared" si="67"/>
        <v>0.60773412165606244</v>
      </c>
      <c r="AE75" s="203">
        <v>-27816.84883866891</v>
      </c>
      <c r="AF75" s="204">
        <f t="shared" si="68"/>
        <v>2.3697190225166719E-3</v>
      </c>
      <c r="AG75" s="203">
        <v>-2150.8455622635342</v>
      </c>
      <c r="AH75" s="204">
        <f t="shared" si="69"/>
        <v>1.8323066257261081E-4</v>
      </c>
      <c r="AI75" s="203">
        <v>-1730.977404891222</v>
      </c>
      <c r="AJ75" s="204">
        <f t="shared" si="70"/>
        <v>1.4746206903979269E-4</v>
      </c>
      <c r="AK75" s="203">
        <v>-2953.9597946372337</v>
      </c>
      <c r="AL75" s="204">
        <f t="shared" si="71"/>
        <v>2.5164801224250604E-4</v>
      </c>
    </row>
    <row r="76" spans="1:42" x14ac:dyDescent="0.25">
      <c r="A76" s="193" t="s">
        <v>589</v>
      </c>
    </row>
    <row r="77" spans="1:42" x14ac:dyDescent="0.25">
      <c r="A77" s="193" t="s">
        <v>729</v>
      </c>
      <c r="B77" s="205" t="s">
        <v>645</v>
      </c>
      <c r="C77" s="206">
        <v>27558094.148740418</v>
      </c>
      <c r="D77" s="207">
        <f>IF(C77 =0,0,C77 / C77 )</f>
        <v>1</v>
      </c>
      <c r="E77" s="206">
        <v>458603.47207019228</v>
      </c>
      <c r="F77" s="207">
        <f>IF(C77 =0,0,E77 / C77 )</f>
        <v>1.6641334832334674E-2</v>
      </c>
      <c r="G77" s="206">
        <v>18262.160021629661</v>
      </c>
      <c r="H77" s="207">
        <f>IF(C77 =0,0,G77 / C77 )</f>
        <v>6.6267862803075445E-4</v>
      </c>
      <c r="I77" s="206">
        <v>166335.38208430909</v>
      </c>
      <c r="J77" s="207">
        <f>IF(C77 =0,0,I77 / C77 )</f>
        <v>6.0358086153033804E-3</v>
      </c>
      <c r="K77" s="206">
        <v>1616147.7996443228</v>
      </c>
      <c r="L77" s="207">
        <f>IF(C77 =0,0,K77 / C77 )</f>
        <v>5.8645122225122782E-2</v>
      </c>
      <c r="M77" s="206">
        <v>11066.596908812306</v>
      </c>
      <c r="N77" s="207">
        <f>IF(C77 =0,0,M77 / C77 )</f>
        <v>4.0157337619510671E-4</v>
      </c>
      <c r="O77" s="206">
        <v>5816903.1648070375</v>
      </c>
      <c r="P77" s="207">
        <f>IF(C77 =0,0,O77 / C77 )</f>
        <v>0.21107784643637656</v>
      </c>
      <c r="Q77" s="206">
        <v>2295588.3683506115</v>
      </c>
      <c r="R77" s="207">
        <f>IF(C77 =0,0,Q77 / C77 )</f>
        <v>8.329996827649036E-2</v>
      </c>
      <c r="S77" s="206">
        <v>435808.13526128262</v>
      </c>
      <c r="T77" s="207">
        <f>IF(C77 =0,0,S77 / C77 )</f>
        <v>1.5814160910731987E-2</v>
      </c>
      <c r="U77" s="206">
        <v>20476.324200150859</v>
      </c>
      <c r="V77" s="207">
        <f>IF(C77 =0,0,U77 / C77 )</f>
        <v>7.4302395839252039E-4</v>
      </c>
      <c r="W77" s="206">
        <v>18730.651267840341</v>
      </c>
      <c r="X77" s="207">
        <f>IF(C77 =0,0,W77 / C77 )</f>
        <v>6.7967876032154614E-4</v>
      </c>
      <c r="Y77" s="206">
        <v>10218.329637042583</v>
      </c>
      <c r="Z77" s="207">
        <f>IF(C77 =0,0,Y77 / C77 )</f>
        <v>3.7079231901490645E-4</v>
      </c>
      <c r="AA77" s="206">
        <v>5143.8368919736304</v>
      </c>
      <c r="AB77" s="207">
        <f>IF(C77 =0,0,AA77 / C77 )</f>
        <v>1.8665430432926859E-4</v>
      </c>
      <c r="AC77" s="206">
        <v>16608600.813845497</v>
      </c>
      <c r="AD77" s="207">
        <f>IF(C77 =0,0,AC77 / C77 )</f>
        <v>0.60267595880191216</v>
      </c>
      <c r="AE77" s="206">
        <v>59695.555165512465</v>
      </c>
      <c r="AF77" s="207">
        <f>IF(C77 =0,0,AE77 / C77 )</f>
        <v>2.1661713920895702E-3</v>
      </c>
      <c r="AG77" s="206">
        <v>5125.499492717071</v>
      </c>
      <c r="AH77" s="207">
        <f>IF(C77 =0,0,AG77 / C77 )</f>
        <v>1.8598889549665534E-4</v>
      </c>
      <c r="AI77" s="206">
        <v>4112.0238409161311</v>
      </c>
      <c r="AJ77" s="207">
        <f>IF(C77 =0,0,AI77 / C77 )</f>
        <v>1.4921292520165356E-4</v>
      </c>
      <c r="AK77" s="206">
        <v>7276.0352505723258</v>
      </c>
      <c r="AL77" s="207">
        <f>IF(C77 =0,0,AK77 / C77 )</f>
        <v>2.6402534265617522E-4</v>
      </c>
    </row>
    <row r="78" spans="1:42" x14ac:dyDescent="0.25">
      <c r="A78" s="193" t="s">
        <v>730</v>
      </c>
    </row>
    <row r="79" spans="1:42" x14ac:dyDescent="0.25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</row>
    <row r="80" spans="1:42" x14ac:dyDescent="0.25">
      <c r="A80" s="193" t="s">
        <v>537</v>
      </c>
      <c r="B80" s="208" t="s">
        <v>646</v>
      </c>
      <c r="C80" s="195">
        <v>217038.13169022699</v>
      </c>
      <c r="D80" s="198">
        <f>IF(C80 =0,0,C80 / C80 )</f>
        <v>1</v>
      </c>
      <c r="E80" s="195">
        <v>3808.1891584410382</v>
      </c>
      <c r="F80" s="198">
        <f>IF(C80 =0,0,E80 / C80 )</f>
        <v>1.7546175544288087E-2</v>
      </c>
      <c r="G80" s="195">
        <v>148.98952847995142</v>
      </c>
      <c r="H80" s="198">
        <f>IF(C80 =0,0,G80 / C80 )</f>
        <v>6.864670614314004E-4</v>
      </c>
      <c r="I80" s="195">
        <v>1518.6676818107289</v>
      </c>
      <c r="J80" s="198">
        <f>IF(C80 =0,0,I80 / C80 )</f>
        <v>6.9972390104163116E-3</v>
      </c>
      <c r="K80" s="195">
        <v>12646.960862222912</v>
      </c>
      <c r="L80" s="198">
        <f>IF(C80 =0,0,K80 / C80 )</f>
        <v>5.8270686186488174E-2</v>
      </c>
      <c r="M80" s="195">
        <v>91.064596345629354</v>
      </c>
      <c r="N80" s="198">
        <f>IF(C80 =0,0,M80 / C80 )</f>
        <v>4.1957878846655175E-4</v>
      </c>
      <c r="O80" s="195">
        <v>46557.910815619129</v>
      </c>
      <c r="P80" s="198">
        <f>IF(C80 =0,0,O80 / C80 )</f>
        <v>0.21451488940233807</v>
      </c>
      <c r="Q80" s="195">
        <v>18550.701872955506</v>
      </c>
      <c r="R80" s="198">
        <f>IF(C80 =0,0,Q80 / C80 )</f>
        <v>8.5472086073024492E-2</v>
      </c>
      <c r="S80" s="195">
        <v>3595.4925594929896</v>
      </c>
      <c r="T80" s="198">
        <f>IF(C80 =0,0,S80 / C80 )</f>
        <v>1.6566179092551096E-2</v>
      </c>
      <c r="U80" s="195">
        <v>186.11243357162363</v>
      </c>
      <c r="V80" s="198">
        <f>IF(C80 =0,0,U80 / C80 )</f>
        <v>8.5751030071184531E-4</v>
      </c>
      <c r="W80" s="195">
        <v>159.04884477728447</v>
      </c>
      <c r="X80" s="198">
        <f>IF(C80 =0,0,W80 / C80 )</f>
        <v>7.3281521333905903E-4</v>
      </c>
      <c r="Y80" s="195">
        <v>68.313447683543984</v>
      </c>
      <c r="Z80" s="198">
        <f>IF(C80 =0,0,Y80 / C80 )</f>
        <v>3.1475320558438103E-4</v>
      </c>
      <c r="AA80" s="195">
        <v>35.876513791038832</v>
      </c>
      <c r="AB80" s="198">
        <f>IF(C80 =0,0,AA80 / C80 )</f>
        <v>1.6530050969220685E-4</v>
      </c>
      <c r="AC80" s="195">
        <v>129126.69972794625</v>
      </c>
      <c r="AD80" s="198">
        <f>IF(C80 =0,0,AC80 / C80 )</f>
        <v>0.59494937005929216</v>
      </c>
      <c r="AE80" s="195">
        <v>399.29785292525935</v>
      </c>
      <c r="AF80" s="198">
        <f>IF(C80 =0,0,AE80 / C80 )</f>
        <v>1.8397589852789879E-3</v>
      </c>
      <c r="AG80" s="195">
        <v>42.271806521019649</v>
      </c>
      <c r="AH80" s="198">
        <f>IF(C80 =0,0,AG80 / C80 )</f>
        <v>1.9476672689641987E-4</v>
      </c>
      <c r="AI80" s="195">
        <v>32.435073713609462</v>
      </c>
      <c r="AJ80" s="198">
        <f>IF(C80 =0,0,AI80 / C80 )</f>
        <v>1.494441251452681E-4</v>
      </c>
      <c r="AK80" s="195">
        <v>70.098913929467827</v>
      </c>
      <c r="AL80" s="198">
        <f>IF(C80 =0,0,AK80 / C80 )</f>
        <v>3.2297971505540891E-4</v>
      </c>
    </row>
    <row r="81" spans="1:38" x14ac:dyDescent="0.25">
      <c r="A81" s="193" t="s">
        <v>539</v>
      </c>
    </row>
    <row r="82" spans="1:38" x14ac:dyDescent="0.25">
      <c r="A82" s="193" t="s">
        <v>541</v>
      </c>
      <c r="B82" s="197" t="s">
        <v>725</v>
      </c>
      <c r="C82" s="195">
        <v>241935.05165660242</v>
      </c>
      <c r="D82" s="198">
        <f>IF(C82 =0,0,C82 / C82 )</f>
        <v>1</v>
      </c>
      <c r="E82" s="195">
        <v>4159.0070870581612</v>
      </c>
      <c r="F82" s="198">
        <f>IF(C82 =0,0,E82 / C82 )</f>
        <v>1.7190593337262139E-2</v>
      </c>
      <c r="G82" s="195">
        <v>162.27806279203136</v>
      </c>
      <c r="H82" s="198">
        <f>IF(C82 =0,0,G82 / C82 )</f>
        <v>6.7075052449351352E-4</v>
      </c>
      <c r="I82" s="195">
        <v>2103.4942824263062</v>
      </c>
      <c r="J82" s="198">
        <f>IF(C82 =0,0,I82 / C82 )</f>
        <v>8.6944585665576155E-3</v>
      </c>
      <c r="K82" s="195">
        <v>14449.897480793592</v>
      </c>
      <c r="L82" s="198">
        <f>IF(C82 =0,0,K82 / C82 )</f>
        <v>5.9726349620903528E-2</v>
      </c>
      <c r="M82" s="195">
        <v>97.733671429236239</v>
      </c>
      <c r="N82" s="198">
        <f>IF(C82 =0,0,M82 / C82 )</f>
        <v>4.039665635881376E-4</v>
      </c>
      <c r="O82" s="195">
        <v>51832.667805807978</v>
      </c>
      <c r="P82" s="198">
        <f>IF(C82 =0,0,O82 / C82 )</f>
        <v>0.21424207633781892</v>
      </c>
      <c r="Q82" s="195">
        <v>20076.346759231306</v>
      </c>
      <c r="R82" s="198">
        <f>IF(C82 =0,0,Q82 / C82 )</f>
        <v>8.2982381518355824E-2</v>
      </c>
      <c r="S82" s="195">
        <v>3866.5951467681434</v>
      </c>
      <c r="T82" s="198">
        <f>IF(C82 =0,0,S82 / C82 )</f>
        <v>1.5981955158181495E-2</v>
      </c>
      <c r="U82" s="195">
        <v>259.73310214712831</v>
      </c>
      <c r="V82" s="198">
        <f>IF(C82 =0,0,U82 / C82 )</f>
        <v>1.0735654067844129E-3</v>
      </c>
      <c r="W82" s="195">
        <v>172.05239102796173</v>
      </c>
      <c r="X82" s="198">
        <f>IF(C82 =0,0,W82 / C82 )</f>
        <v>7.1115115337718534E-4</v>
      </c>
      <c r="Y82" s="195">
        <v>0</v>
      </c>
      <c r="Z82" s="198">
        <f>IF(C82 =0,0,Y82 / C82 )</f>
        <v>0</v>
      </c>
      <c r="AA82" s="195">
        <v>10.200625068016132</v>
      </c>
      <c r="AB82" s="198">
        <f>IF(C82 =0,0,AA82 / C82 )</f>
        <v>4.2162658937468419E-5</v>
      </c>
      <c r="AC82" s="195">
        <v>144590.60946720507</v>
      </c>
      <c r="AD82" s="198">
        <f>IF(C82 =0,0,AC82 / C82 )</f>
        <v>0.59764225347732569</v>
      </c>
      <c r="AE82" s="195">
        <v>0</v>
      </c>
      <c r="AF82" s="198">
        <f>IF(C82 =0,0,AE82 / C82 )</f>
        <v>0</v>
      </c>
      <c r="AG82" s="195">
        <v>45.455259487058591</v>
      </c>
      <c r="AH82" s="198">
        <f>IF(C82 =0,0,AG82 / C82 )</f>
        <v>1.8788207486188004E-4</v>
      </c>
      <c r="AI82" s="195">
        <v>20.406783850846296</v>
      </c>
      <c r="AJ82" s="198">
        <f>IF(C82 =0,0,AI82 / C82 )</f>
        <v>8.4348190603696644E-5</v>
      </c>
      <c r="AK82" s="195">
        <v>88.573731509551578</v>
      </c>
      <c r="AL82" s="198">
        <f>IF(C82 =0,0,AK82 / C82 )</f>
        <v>3.6610541094835356E-4</v>
      </c>
    </row>
    <row r="83" spans="1:38" x14ac:dyDescent="0.25">
      <c r="A83" s="193" t="s">
        <v>543</v>
      </c>
      <c r="B83" s="197" t="s">
        <v>726</v>
      </c>
      <c r="C83" s="195">
        <v>186792.88341130153</v>
      </c>
      <c r="D83" s="198">
        <f>IF(C83 =0,0,C83 / C83 )</f>
        <v>1</v>
      </c>
      <c r="E83" s="195">
        <v>3473.4071414860814</v>
      </c>
      <c r="F83" s="198">
        <f>IF(C83 =0,0,E83 / C83 )</f>
        <v>1.8594965065333584E-2</v>
      </c>
      <c r="G83" s="195">
        <v>135.7829806105043</v>
      </c>
      <c r="H83" s="198">
        <f>IF(C83 =0,0,G83 / C83 )</f>
        <v>7.2691731146695823E-4</v>
      </c>
      <c r="I83" s="195">
        <v>1811.9941824280963</v>
      </c>
      <c r="J83" s="198">
        <f>IF(C83 =0,0,I83 / C83 )</f>
        <v>9.7005525549827519E-3</v>
      </c>
      <c r="K83" s="195">
        <v>10481.113919138039</v>
      </c>
      <c r="L83" s="198">
        <f>IF(C83 =0,0,K83 / C83 )</f>
        <v>5.6110884567585728E-2</v>
      </c>
      <c r="M83" s="195">
        <v>84.301072547583345</v>
      </c>
      <c r="N83" s="198">
        <f>IF(C83 =0,0,M83 / C83 )</f>
        <v>4.5130773190089787E-4</v>
      </c>
      <c r="O83" s="195">
        <v>40521.977754781896</v>
      </c>
      <c r="P83" s="198">
        <f>IF(C83 =0,0,O83 / C83 )</f>
        <v>0.21693534044097418</v>
      </c>
      <c r="Q83" s="195">
        <v>16359.300048180638</v>
      </c>
      <c r="R83" s="198">
        <f>IF(C83 =0,0,Q83 / C83 )</f>
        <v>8.7579889283891474E-2</v>
      </c>
      <c r="S83" s="195">
        <v>3247.0792229062845</v>
      </c>
      <c r="T83" s="198">
        <f>IF(C83 =0,0,S83 / C83 )</f>
        <v>1.7383313344740768E-2</v>
      </c>
      <c r="U83" s="195">
        <v>220.25768757164596</v>
      </c>
      <c r="V83" s="198">
        <f>IF(C83 =0,0,U83 / C83 )</f>
        <v>1.1791545991966829E-3</v>
      </c>
      <c r="W83" s="195">
        <v>141.2667088093404</v>
      </c>
      <c r="X83" s="198">
        <f>IF(C83 =0,0,W83 / C83 )</f>
        <v>7.5627457657625801E-4</v>
      </c>
      <c r="Y83" s="195">
        <v>18.618800051562506</v>
      </c>
      <c r="Z83" s="198">
        <f>IF(C83 =0,0,Y83 / C83 )</f>
        <v>9.9676174549784863E-5</v>
      </c>
      <c r="AA83" s="195">
        <v>12.989929402543117</v>
      </c>
      <c r="AB83" s="198">
        <f>IF(C83 =0,0,AA83 / C83 )</f>
        <v>6.954188599327113E-5</v>
      </c>
      <c r="AC83" s="195">
        <v>110027.69267580511</v>
      </c>
      <c r="AD83" s="198">
        <f>IF(C83 =0,0,AC83 / C83 )</f>
        <v>0.58903578480307406</v>
      </c>
      <c r="AE83" s="195">
        <v>109.48506984534519</v>
      </c>
      <c r="AF83" s="198">
        <f>IF(C83 =0,0,AE83 / C83 )</f>
        <v>5.8613084099284809E-4</v>
      </c>
      <c r="AG83" s="195">
        <v>39.291267232020708</v>
      </c>
      <c r="AH83" s="198">
        <f>IF(C83 =0,0,AG83 / C83 )</f>
        <v>2.103467033350772E-4</v>
      </c>
      <c r="AI83" s="195">
        <v>16.815319394048146</v>
      </c>
      <c r="AJ83" s="198">
        <f>IF(C83 =0,0,AI83 / C83 )</f>
        <v>9.0021199346349226E-5</v>
      </c>
      <c r="AK83" s="195">
        <v>91.509631110767785</v>
      </c>
      <c r="AL83" s="198">
        <f>IF(C83 =0,0,AK83 / C83 )</f>
        <v>4.898989160591927E-4</v>
      </c>
    </row>
    <row r="84" spans="1:38" x14ac:dyDescent="0.25">
      <c r="A84" s="193" t="s">
        <v>545</v>
      </c>
      <c r="B84" s="197" t="s">
        <v>727</v>
      </c>
      <c r="C84" s="195">
        <v>120972.28103030464</v>
      </c>
      <c r="D84" s="198">
        <f>IF(C84 =0,0,C84 / C84 )</f>
        <v>1</v>
      </c>
      <c r="E84" s="195">
        <v>1769.5246958000064</v>
      </c>
      <c r="F84" s="198">
        <f>IF(C84 =0,0,E84 / C84 )</f>
        <v>1.4627521947418058E-2</v>
      </c>
      <c r="G84" s="195">
        <v>74.561224937200862</v>
      </c>
      <c r="H84" s="198">
        <f>IF(C84 =0,0,G84 / C84 )</f>
        <v>6.1634966541238153E-4</v>
      </c>
      <c r="I84" s="195">
        <v>0</v>
      </c>
      <c r="J84" s="198">
        <f>IF(C84 =0,0,I84 / C84 )</f>
        <v>0</v>
      </c>
      <c r="K84" s="195">
        <v>6942.8916071508738</v>
      </c>
      <c r="L84" s="198">
        <f>IF(C84 =0,0,K84 / C84 )</f>
        <v>5.7392417072896371E-2</v>
      </c>
      <c r="M84" s="195">
        <v>45.09518425262084</v>
      </c>
      <c r="N84" s="198">
        <f>IF(C84 =0,0,M84 / C84 )</f>
        <v>3.7277286886343899E-4</v>
      </c>
      <c r="O84" s="195">
        <v>24336.285576093407</v>
      </c>
      <c r="P84" s="198">
        <f>IF(C84 =0,0,O84 / C84 )</f>
        <v>0.2011724121329658</v>
      </c>
      <c r="Q84" s="195">
        <v>9810.5534293092696</v>
      </c>
      <c r="R84" s="198">
        <f>IF(C84 =0,0,Q84 / C84 )</f>
        <v>8.109753197802097E-2</v>
      </c>
      <c r="S84" s="195">
        <v>1771.7253828347314</v>
      </c>
      <c r="T84" s="198">
        <f>IF(C84 =0,0,S84 / C84 )</f>
        <v>1.464571361096265E-2</v>
      </c>
      <c r="U84" s="195">
        <v>0</v>
      </c>
      <c r="V84" s="198">
        <f>IF(C84 =0,0,U84 / C84 )</f>
        <v>0</v>
      </c>
      <c r="W84" s="195">
        <v>69.421321279309268</v>
      </c>
      <c r="X84" s="198">
        <f>IF(C84 =0,0,W84 / C84 )</f>
        <v>5.7386138946920087E-4</v>
      </c>
      <c r="Y84" s="195">
        <v>133.51680857884585</v>
      </c>
      <c r="Z84" s="198">
        <f>IF(C84 =0,0,Y84 / C84 )</f>
        <v>1.1036975366728737E-3</v>
      </c>
      <c r="AA84" s="195">
        <v>57.505671461665834</v>
      </c>
      <c r="AB84" s="198">
        <f>IF(C84 =0,0,AA84 / C84 )</f>
        <v>4.7536238030644514E-4</v>
      </c>
      <c r="AC84" s="195">
        <v>75127.500677052463</v>
      </c>
      <c r="AD84" s="198">
        <f>IF(C84 =0,0,AC84 / C84 )</f>
        <v>0.62103070254773773</v>
      </c>
      <c r="AE84" s="195">
        <v>779.83372413245286</v>
      </c>
      <c r="AF84" s="198">
        <f>IF(C84 =0,0,AE84 / C84 )</f>
        <v>6.4463835639926269E-3</v>
      </c>
      <c r="AG84" s="195">
        <v>20.647031274206327</v>
      </c>
      <c r="AH84" s="198">
        <f>IF(C84 =0,0,AG84 / C84 )</f>
        <v>1.7067572090365113E-4</v>
      </c>
      <c r="AI84" s="195">
        <v>33.218696147584865</v>
      </c>
      <c r="AJ84" s="198">
        <f>IF(C84 =0,0,AI84 / C84 )</f>
        <v>2.7459758437772439E-4</v>
      </c>
      <c r="AK84" s="195">
        <v>0</v>
      </c>
      <c r="AL84" s="198">
        <f>IF(C84 =0,0,AK84 / C84 )</f>
        <v>0</v>
      </c>
    </row>
    <row r="85" spans="1:38" x14ac:dyDescent="0.25">
      <c r="A85" s="193" t="s">
        <v>547</v>
      </c>
      <c r="B85" s="197" t="s">
        <v>728</v>
      </c>
      <c r="C85" s="195">
        <v>91192.259741934336</v>
      </c>
      <c r="D85" s="198">
        <f>IF(C85 =0,0,C85 / C85 )</f>
        <v>1</v>
      </c>
      <c r="E85" s="195">
        <v>1574.6532747723147</v>
      </c>
      <c r="F85" s="198">
        <f>IF(C85 =0,0,E85 / C85 )</f>
        <v>1.7267400536278385E-2</v>
      </c>
      <c r="G85" s="195">
        <v>62.947112375758735</v>
      </c>
      <c r="H85" s="198">
        <f>IF(C85 =0,0,G85 / C85 )</f>
        <v>6.9026814944484589E-4</v>
      </c>
      <c r="I85" s="195">
        <v>526.63690946650809</v>
      </c>
      <c r="J85" s="198">
        <f>IF(C85 =0,0,I85 / C85 )</f>
        <v>5.7750176490509375E-3</v>
      </c>
      <c r="K85" s="195">
        <v>5195.0775927975656</v>
      </c>
      <c r="L85" s="198">
        <f>IF(C85 =0,0,K85 / C85 )</f>
        <v>5.6968405076254877E-2</v>
      </c>
      <c r="M85" s="195">
        <v>38.801768360737434</v>
      </c>
      <c r="N85" s="198">
        <f>IF(C85 =0,0,M85 / C85 )</f>
        <v>4.254940986279192E-4</v>
      </c>
      <c r="O85" s="195">
        <v>19404.713805960266</v>
      </c>
      <c r="P85" s="198">
        <f>IF(C85 =0,0,O85 / C85 )</f>
        <v>0.21278904438681323</v>
      </c>
      <c r="Q85" s="195">
        <v>7852.4493475544941</v>
      </c>
      <c r="R85" s="198">
        <f>IF(C85 =0,0,Q85 / C85 )</f>
        <v>8.6108726439899613E-2</v>
      </c>
      <c r="S85" s="195">
        <v>1507.2320693989591</v>
      </c>
      <c r="T85" s="198">
        <f>IF(C85 =0,0,S85 / C85 )</f>
        <v>1.6528070185608805E-2</v>
      </c>
      <c r="U85" s="195">
        <v>64.015563070702228</v>
      </c>
      <c r="V85" s="198">
        <f>IF(C85 =0,0,U85 / C85 )</f>
        <v>7.0198461198198571E-4</v>
      </c>
      <c r="W85" s="195">
        <v>63.796716862613003</v>
      </c>
      <c r="X85" s="198">
        <f>IF(C85 =0,0,W85 / C85 )</f>
        <v>6.9958477883048204E-4</v>
      </c>
      <c r="Y85" s="195">
        <v>47.831783712260091</v>
      </c>
      <c r="Z85" s="198">
        <f>IF(C85 =0,0,Y85 / C85 )</f>
        <v>5.2451582894885609E-4</v>
      </c>
      <c r="AA85" s="195">
        <v>22.009408250053266</v>
      </c>
      <c r="AB85" s="198">
        <f>IF(C85 =0,0,AA85 / C85 )</f>
        <v>2.4135171463387196E-4</v>
      </c>
      <c r="AC85" s="195">
        <v>54492.164250743794</v>
      </c>
      <c r="AD85" s="198">
        <f>IF(C85 =0,0,AC85 / C85 )</f>
        <v>0.59755251602440362</v>
      </c>
      <c r="AE85" s="195">
        <v>279.58632932423359</v>
      </c>
      <c r="AF85" s="198">
        <f>IF(C85 =0,0,AE85 / C85 )</f>
        <v>3.0658997826727517E-3</v>
      </c>
      <c r="AG85" s="195">
        <v>17.979482746777759</v>
      </c>
      <c r="AH85" s="198">
        <f>IF(C85 =0,0,AG85 / C85 )</f>
        <v>1.9716018440225116E-4</v>
      </c>
      <c r="AI85" s="195">
        <v>15.768021879187577</v>
      </c>
      <c r="AJ85" s="198">
        <f>IF(C85 =0,0,AI85 / C85 )</f>
        <v>1.7290965180388797E-4</v>
      </c>
      <c r="AK85" s="195">
        <v>26.59630465811793</v>
      </c>
      <c r="AL85" s="198">
        <f>IF(C85 =0,0,AK85 / C85 )</f>
        <v>2.9165090034376836E-4</v>
      </c>
    </row>
    <row r="86" spans="1:38" x14ac:dyDescent="0.25">
      <c r="A86" s="193" t="s">
        <v>549</v>
      </c>
      <c r="B86" s="209" t="s">
        <v>647</v>
      </c>
      <c r="C86" s="210">
        <v>640892.47584014258</v>
      </c>
      <c r="D86" s="211">
        <f>IF(C86 =0,0,C86 / C86 )</f>
        <v>1</v>
      </c>
      <c r="E86" s="210">
        <v>10976.592199116563</v>
      </c>
      <c r="F86" s="211">
        <f>IF(C86 =0,0,E86 / C86 )</f>
        <v>1.7127041762703497E-2</v>
      </c>
      <c r="G86" s="210">
        <v>435.56938071549524</v>
      </c>
      <c r="H86" s="211">
        <f>IF(C86 =0,0,G86 / C86 )</f>
        <v>6.7962941856121754E-4</v>
      </c>
      <c r="I86" s="210">
        <v>4442.1253743209099</v>
      </c>
      <c r="J86" s="211">
        <f>IF(C86 =0,0,I86 / C86 )</f>
        <v>6.9311554461577215E-3</v>
      </c>
      <c r="K86" s="210">
        <v>37068.980599880073</v>
      </c>
      <c r="L86" s="211">
        <f>IF(C86 =0,0,K86 / C86 )</f>
        <v>5.7839625205907651E-2</v>
      </c>
      <c r="M86" s="210">
        <v>265.93169659017786</v>
      </c>
      <c r="N86" s="211">
        <f>IF(C86 =0,0,M86 / C86 )</f>
        <v>4.1493964528381989E-4</v>
      </c>
      <c r="O86" s="210">
        <v>136095.64494264356</v>
      </c>
      <c r="P86" s="211">
        <f>IF(C86 =0,0,O86 / C86 )</f>
        <v>0.21235331989853132</v>
      </c>
      <c r="Q86" s="210">
        <v>54098.649584275707</v>
      </c>
      <c r="R86" s="211">
        <f>IF(C86 =0,0,Q86 / C86 )</f>
        <v>8.4411428786643303E-2</v>
      </c>
      <c r="S86" s="210">
        <v>10392.631821908117</v>
      </c>
      <c r="T86" s="211">
        <f>IF(C86 =0,0,S86 / C86 )</f>
        <v>1.6215874290432995E-2</v>
      </c>
      <c r="U86" s="210">
        <v>544.00635278947652</v>
      </c>
      <c r="V86" s="211">
        <f>IF(C86 =0,0,U86 / C86 )</f>
        <v>8.4882624355410235E-4</v>
      </c>
      <c r="W86" s="210">
        <v>446.53713797922438</v>
      </c>
      <c r="X86" s="211">
        <f>IF(C86 =0,0,W86 / C86 )</f>
        <v>6.9674267496097717E-4</v>
      </c>
      <c r="Y86" s="210">
        <v>199.96739234266843</v>
      </c>
      <c r="Z86" s="211">
        <f>IF(C86 =0,0,Y86 / C86 )</f>
        <v>3.1201394911140474E-4</v>
      </c>
      <c r="AA86" s="210">
        <v>102.70563418227835</v>
      </c>
      <c r="AB86" s="211">
        <f>IF(C86 =0,0,AA86 / C86 )</f>
        <v>1.6025408013667513E-4</v>
      </c>
      <c r="AC86" s="210">
        <v>384237.96707080636</v>
      </c>
      <c r="AD86" s="211">
        <f>IF(C86 =0,0,AC86 / C86 )</f>
        <v>0.59953577480701559</v>
      </c>
      <c r="AE86" s="210">
        <v>1168.9051233020316</v>
      </c>
      <c r="AF86" s="211">
        <f>IF(C86 =0,0,AE86 / C86 )</f>
        <v>1.8238708790733111E-3</v>
      </c>
      <c r="AG86" s="210">
        <v>123.37304074006336</v>
      </c>
      <c r="AH86" s="211">
        <f>IF(C86 =0,0,AG86 / C86 )</f>
        <v>1.9250193346135683E-4</v>
      </c>
      <c r="AI86" s="210">
        <v>86.208821271666878</v>
      </c>
      <c r="AJ86" s="211">
        <f>IF(C86 =0,0,AI86 / C86 )</f>
        <v>1.3451370475001473E-4</v>
      </c>
      <c r="AK86" s="210">
        <v>206.67966727843734</v>
      </c>
      <c r="AL86" s="211">
        <f>IF(C86 =0,0,AK86 / C86 )</f>
        <v>3.2248727371545757E-4</v>
      </c>
    </row>
    <row r="87" spans="1:38" x14ac:dyDescent="0.25">
      <c r="A87" s="193" t="s">
        <v>551</v>
      </c>
    </row>
    <row r="88" spans="1:38" x14ac:dyDescent="0.25">
      <c r="A88" s="193" t="s">
        <v>553</v>
      </c>
      <c r="B88" s="213" t="s">
        <v>649</v>
      </c>
      <c r="C88" s="214">
        <v>28416024.756270785</v>
      </c>
      <c r="D88" s="215">
        <f>IF(C88 =0,0,C88 / C88 )</f>
        <v>1</v>
      </c>
      <c r="E88" s="214">
        <v>473388.25342774985</v>
      </c>
      <c r="F88" s="215">
        <f>IF(C88 =0,0,E88 / C88 )</f>
        <v>1.6659200485925941E-2</v>
      </c>
      <c r="G88" s="214">
        <v>18846.718930825107</v>
      </c>
      <c r="H88" s="215">
        <f>IF(C88 =0,0,G88 / C88 )</f>
        <v>6.6324262779458821E-4</v>
      </c>
      <c r="I88" s="214">
        <v>172296.17514044073</v>
      </c>
      <c r="J88" s="215">
        <f>IF(C88 =0,0,I88 / C88 )</f>
        <v>6.0633454755988974E-3</v>
      </c>
      <c r="K88" s="214">
        <v>1665863.7411064259</v>
      </c>
      <c r="L88" s="215">
        <f>IF(C88 =0,0,K88 / C88 )</f>
        <v>5.8624095220736562E-2</v>
      </c>
      <c r="M88" s="214">
        <v>11423.593201748112</v>
      </c>
      <c r="N88" s="215">
        <f>IF(C88 =0,0,M88 / C88 )</f>
        <v>4.0201236097343906E-4</v>
      </c>
      <c r="O88" s="214">
        <v>5999556.7205653004</v>
      </c>
      <c r="P88" s="215">
        <f>IF(C88 =0,0,O88 / C88 )</f>
        <v>0.21113286506555889</v>
      </c>
      <c r="Q88" s="214">
        <v>2368237.7198078427</v>
      </c>
      <c r="R88" s="215">
        <f>IF(C88 =0,0,Q88 / C88 )</f>
        <v>8.3341626428067681E-2</v>
      </c>
      <c r="S88" s="214">
        <v>449796.25964268373</v>
      </c>
      <c r="T88" s="215">
        <f>IF(C88 =0,0,S88 / C88 )</f>
        <v>1.5828964941460494E-2</v>
      </c>
      <c r="U88" s="214">
        <v>21206.44298651196</v>
      </c>
      <c r="V88" s="215">
        <f>IF(C88 =0,0,U88 / C88 )</f>
        <v>7.4628464637131091E-4</v>
      </c>
      <c r="W88" s="214">
        <v>19336.237250596852</v>
      </c>
      <c r="X88" s="215">
        <f>IF(C88 =0,0,W88 / C88 )</f>
        <v>6.8046946807117259E-4</v>
      </c>
      <c r="Y88" s="214">
        <v>10486.610477068796</v>
      </c>
      <c r="Z88" s="215">
        <f>IF(C88 =0,0,Y88 / C88 )</f>
        <v>3.6903861701326234E-4</v>
      </c>
      <c r="AA88" s="214">
        <v>5282.4190399469471</v>
      </c>
      <c r="AB88" s="215">
        <f>IF(C88 =0,0,AA88 / C88 )</f>
        <v>1.8589577835940034E-4</v>
      </c>
      <c r="AC88" s="214">
        <v>17121965.480644248</v>
      </c>
      <c r="AD88" s="215">
        <f>IF(C88 =0,0,AC88 / C88 )</f>
        <v>0.6025461206309588</v>
      </c>
      <c r="AE88" s="214">
        <v>61263.758141739752</v>
      </c>
      <c r="AF88" s="215">
        <f>IF(C88 =0,0,AE88 / C88 )</f>
        <v>2.1559580788378997E-3</v>
      </c>
      <c r="AG88" s="214">
        <v>5291.1443399781547</v>
      </c>
      <c r="AH88" s="215">
        <f>IF(C88 =0,0,AG88 / C88 )</f>
        <v>1.8620283397699803E-4</v>
      </c>
      <c r="AI88" s="214">
        <v>4230.6677359014075</v>
      </c>
      <c r="AJ88" s="215">
        <f>IF(C88 =0,0,AI88 / C88 )</f>
        <v>1.4888316617783749E-4</v>
      </c>
      <c r="AK88" s="214">
        <v>7552.8138317802304</v>
      </c>
      <c r="AL88" s="215">
        <f>IF(C88 =0,0,AK88 / C88 )</f>
        <v>2.6579417411696517E-4</v>
      </c>
    </row>
    <row r="89" spans="1:38" x14ac:dyDescent="0.25">
      <c r="A89" s="193" t="s">
        <v>555</v>
      </c>
    </row>
    <row r="90" spans="1:38" x14ac:dyDescent="0.25">
      <c r="A90" s="193" t="s">
        <v>557</v>
      </c>
      <c r="B90" s="197" t="s">
        <v>731</v>
      </c>
      <c r="C90" s="195">
        <v>1005383.8878118459</v>
      </c>
      <c r="D90" s="198">
        <f>IF(C90 =0,0,C90 / C90 )</f>
        <v>1</v>
      </c>
      <c r="E90" s="195">
        <v>17061.261230959855</v>
      </c>
      <c r="F90" s="198">
        <f>IF(C90 =0,0,E90 / C90 )</f>
        <v>1.6969897208212285E-2</v>
      </c>
      <c r="G90" s="195">
        <v>681.62891792816129</v>
      </c>
      <c r="H90" s="198">
        <f>IF(C90 =0,0,G90 / C90 )</f>
        <v>6.7797875636507689E-4</v>
      </c>
      <c r="I90" s="195">
        <v>5790.0408448146318</v>
      </c>
      <c r="J90" s="198">
        <f>IF(C90 =0,0,I90 / C90 )</f>
        <v>5.7590348472922994E-3</v>
      </c>
      <c r="K90" s="195">
        <v>58024.400922676577</v>
      </c>
      <c r="L90" s="198">
        <f>IF(C90 =0,0,K90 / C90 )</f>
        <v>5.7713676960710995E-2</v>
      </c>
      <c r="M90" s="195">
        <v>417.21749432667764</v>
      </c>
      <c r="N90" s="198">
        <f>IF(C90 =0,0,M90 / C90 )</f>
        <v>4.1498327095207882E-4</v>
      </c>
      <c r="O90" s="195">
        <v>213196.9795292955</v>
      </c>
      <c r="P90" s="198">
        <f>IF(C90 =0,0,O90 / C90 )</f>
        <v>0.21205529759712499</v>
      </c>
      <c r="Q90" s="195">
        <v>85400.399887767329</v>
      </c>
      <c r="R90" s="198">
        <f>IF(C90 =0,0,Q90 / C90 )</f>
        <v>8.4943075896746142E-2</v>
      </c>
      <c r="S90" s="195">
        <v>16296.365899458837</v>
      </c>
      <c r="T90" s="198">
        <f>IF(C90 =0,0,S90 / C90 )</f>
        <v>1.6209097934647473E-2</v>
      </c>
      <c r="U90" s="195">
        <v>707.73175052320187</v>
      </c>
      <c r="V90" s="198">
        <f>IF(C90 =0,0,U90 / C90 )</f>
        <v>7.0394180680927263E-4</v>
      </c>
      <c r="W90" s="195">
        <v>693.13101487543361</v>
      </c>
      <c r="X90" s="198">
        <f>IF(C90 =0,0,W90 / C90 )</f>
        <v>6.8941925893002839E-4</v>
      </c>
      <c r="Y90" s="195">
        <v>477.32268566802077</v>
      </c>
      <c r="Z90" s="198">
        <f>IF(C90 =0,0,Y90 / C90 )</f>
        <v>4.7476659558060279E-4</v>
      </c>
      <c r="AA90" s="195">
        <v>225.40881003516552</v>
      </c>
      <c r="AB90" s="198">
        <f>IF(C90 =0,0,AA90 / C90 )</f>
        <v>2.2420173305716433E-4</v>
      </c>
      <c r="AC90" s="195">
        <v>602987.51140348613</v>
      </c>
      <c r="AD90" s="198">
        <f>IF(C90 =0,0,AC90 / C90 )</f>
        <v>0.5997584790381415</v>
      </c>
      <c r="AE90" s="195">
        <v>2789.4331468953778</v>
      </c>
      <c r="AF90" s="198">
        <f>IF(C90 =0,0,AE90 / C90 )</f>
        <v>2.7744955739905496E-3</v>
      </c>
      <c r="AG90" s="195">
        <v>193.25426232515099</v>
      </c>
      <c r="AH90" s="198">
        <f>IF(C90 =0,0,AG90 / C90 )</f>
        <v>1.9221937477609334E-4</v>
      </c>
      <c r="AI90" s="195">
        <v>166.51904960504854</v>
      </c>
      <c r="AJ90" s="198">
        <f>IF(C90 =0,0,AI90 / C90 )</f>
        <v>1.6562733063831635E-4</v>
      </c>
      <c r="AK90" s="195">
        <v>275.28096120486816</v>
      </c>
      <c r="AL90" s="198">
        <f>IF(C90 =0,0,AK90 / C90 )</f>
        <v>2.7380681602526941E-4</v>
      </c>
    </row>
    <row r="91" spans="1:38" x14ac:dyDescent="0.25">
      <c r="A91" s="193" t="s">
        <v>559</v>
      </c>
      <c r="B91" s="197" t="s">
        <v>732</v>
      </c>
      <c r="C91" s="195">
        <v>96657.880576167765</v>
      </c>
      <c r="D91" s="198">
        <f>IF(C91 =0,0,C91 / C91 )</f>
        <v>1</v>
      </c>
      <c r="E91" s="195">
        <v>1671.7004233423452</v>
      </c>
      <c r="F91" s="198">
        <f>IF(C91 =0,0,E91 / C91 )</f>
        <v>1.729502461028019E-2</v>
      </c>
      <c r="G91" s="195">
        <v>65.730532557214588</v>
      </c>
      <c r="H91" s="198">
        <f>IF(C91 =0,0,G91 / C91 )</f>
        <v>6.8003283504047048E-4</v>
      </c>
      <c r="I91" s="195">
        <v>751.73024189259331</v>
      </c>
      <c r="J91" s="198">
        <f>IF(C91 =0,0,I91 / C91 )</f>
        <v>7.7772266204432176E-3</v>
      </c>
      <c r="K91" s="195">
        <v>5676.3343355819989</v>
      </c>
      <c r="L91" s="198">
        <f>IF(C91 =0,0,K91 / C91 )</f>
        <v>5.8726037667554361E-2</v>
      </c>
      <c r="M91" s="195">
        <v>39.954821466961022</v>
      </c>
      <c r="N91" s="198">
        <f>IF(C91 =0,0,M91 / C91 )</f>
        <v>4.1336331014909914E-4</v>
      </c>
      <c r="O91" s="195">
        <v>20693.986689689711</v>
      </c>
      <c r="P91" s="198">
        <f>IF(C91 =0,0,O91 / C91 )</f>
        <v>0.21409518361394816</v>
      </c>
      <c r="Q91" s="195">
        <v>8147.4531794681216</v>
      </c>
      <c r="R91" s="198">
        <f>IF(C91 =0,0,Q91 / C91 )</f>
        <v>8.4291659727090892E-2</v>
      </c>
      <c r="S91" s="195">
        <v>1569.4616669216655</v>
      </c>
      <c r="T91" s="198">
        <f>IF(C91 =0,0,S91 / C91 )</f>
        <v>1.6237286164007162E-2</v>
      </c>
      <c r="U91" s="195">
        <v>92.404189947258359</v>
      </c>
      <c r="V91" s="198">
        <f>IF(C91 =0,0,U91 / C91 )</f>
        <v>9.5599230395334981E-4</v>
      </c>
      <c r="W91" s="195">
        <v>68.692185610136676</v>
      </c>
      <c r="X91" s="198">
        <f>IF(C91 =0,0,W91 / C91 )</f>
        <v>7.1067341018310731E-4</v>
      </c>
      <c r="Y91" s="195">
        <v>17.113006220651663</v>
      </c>
      <c r="Z91" s="198">
        <f>IF(C91 =0,0,Y91 / C91 )</f>
        <v>1.7704719075819559E-4</v>
      </c>
      <c r="AA91" s="195">
        <v>10.540241043245597</v>
      </c>
      <c r="AB91" s="198">
        <f>IF(C91 =0,0,AA91 / C91 )</f>
        <v>1.0904688764554215E-4</v>
      </c>
      <c r="AC91" s="195">
        <v>57689.65293595253</v>
      </c>
      <c r="AD91" s="198">
        <f>IF(C91 =0,0,AC91 / C91 )</f>
        <v>0.59684376061289979</v>
      </c>
      <c r="AE91" s="195">
        <v>100.04062303165642</v>
      </c>
      <c r="AF91" s="198">
        <f>IF(C91 =0,0,AE91 / C91 )</f>
        <v>1.0349970683748131E-3</v>
      </c>
      <c r="AG91" s="195">
        <v>18.562015201583403</v>
      </c>
      <c r="AH91" s="198">
        <f>IF(C91 =0,0,AG91 / C91 )</f>
        <v>1.9203830138771018E-4</v>
      </c>
      <c r="AI91" s="195">
        <v>11.047260408450706</v>
      </c>
      <c r="AJ91" s="198">
        <f>IF(C91 =0,0,AI91 / C91 )</f>
        <v>1.1429239232847972E-4</v>
      </c>
      <c r="AK91" s="195">
        <v>33.476227831633416</v>
      </c>
      <c r="AL91" s="198">
        <f>IF(C91 =0,0,AK91 / C91 )</f>
        <v>3.4633728395537994E-4</v>
      </c>
    </row>
    <row r="92" spans="1:38" x14ac:dyDescent="0.25">
      <c r="A92" s="193" t="s">
        <v>561</v>
      </c>
      <c r="B92" s="197" t="s">
        <v>733</v>
      </c>
      <c r="C92" s="195">
        <v>703089.5032950918</v>
      </c>
      <c r="D92" s="198">
        <f>IF(C92 =0,0,C92 / C92 )</f>
        <v>1</v>
      </c>
      <c r="E92" s="195">
        <v>12138.526896703603</v>
      </c>
      <c r="F92" s="198">
        <f>IF(C92 =0,0,E92 / C92 )</f>
        <v>1.7264554284789221E-2</v>
      </c>
      <c r="G92" s="195">
        <v>484.7077166784058</v>
      </c>
      <c r="H92" s="198">
        <f>IF(C92 =0,0,G92 / C92 )</f>
        <v>6.8939688959482369E-4</v>
      </c>
      <c r="I92" s="195">
        <v>4151.5883846458701</v>
      </c>
      <c r="J92" s="198">
        <f>IF(C92 =0,0,I92 / C92 )</f>
        <v>5.904779356239967E-3</v>
      </c>
      <c r="K92" s="195">
        <v>40145.313692432646</v>
      </c>
      <c r="L92" s="198">
        <f>IF(C92 =0,0,K92 / C92 )</f>
        <v>5.7098439820660166E-2</v>
      </c>
      <c r="M92" s="195">
        <v>298.47955735349313</v>
      </c>
      <c r="N92" s="198">
        <f>IF(C92 =0,0,M92 / C92 )</f>
        <v>4.2452569118816598E-4</v>
      </c>
      <c r="O92" s="195">
        <v>149665.68809109172</v>
      </c>
      <c r="P92" s="198">
        <f>IF(C92 =0,0,O92 / C92 )</f>
        <v>0.2128686140095537</v>
      </c>
      <c r="Q92" s="195">
        <v>60446.480014769229</v>
      </c>
      <c r="R92" s="198">
        <f>IF(C92 =0,0,Q92 / C92 )</f>
        <v>8.5972667393669502E-2</v>
      </c>
      <c r="S92" s="195">
        <v>11603.799447841933</v>
      </c>
      <c r="T92" s="198">
        <f>IF(C92 =0,0,S92 / C92 )</f>
        <v>1.6504014628947936E-2</v>
      </c>
      <c r="U92" s="195">
        <v>505.18677962128044</v>
      </c>
      <c r="V92" s="198">
        <f>IF(C92 =0,0,U92 / C92 )</f>
        <v>7.1852413846839908E-4</v>
      </c>
      <c r="W92" s="195">
        <v>492.28872869748295</v>
      </c>
      <c r="X92" s="198">
        <f>IF(C92 =0,0,W92 / C92 )</f>
        <v>7.001793176975731E-4</v>
      </c>
      <c r="Y92" s="195">
        <v>352.28307340444286</v>
      </c>
      <c r="Z92" s="198">
        <f>IF(C92 =0,0,Y92 / C92 )</f>
        <v>5.010501106238064E-4</v>
      </c>
      <c r="AA92" s="195">
        <v>163.43610317700438</v>
      </c>
      <c r="AB92" s="198">
        <f>IF(C92 =0,0,AA92 / C92 )</f>
        <v>2.3245419311630522E-4</v>
      </c>
      <c r="AC92" s="195">
        <v>420118.1062522587</v>
      </c>
      <c r="AD92" s="198">
        <f>IF(C92 =0,0,AC92 / C92 )</f>
        <v>0.59753147256976191</v>
      </c>
      <c r="AE92" s="195">
        <v>2059.1618736825549</v>
      </c>
      <c r="AF92" s="198">
        <f>IF(C92 =0,0,AE92 / C92 )</f>
        <v>2.928733630685864E-3</v>
      </c>
      <c r="AG92" s="195">
        <v>138.32788472965899</v>
      </c>
      <c r="AH92" s="198">
        <f>IF(C92 =0,0,AG92 / C92 )</f>
        <v>1.9674292402513903E-4</v>
      </c>
      <c r="AI92" s="195">
        <v>118.81818287529637</v>
      </c>
      <c r="AJ92" s="198">
        <f>IF(C92 =0,0,AI92 / C92 )</f>
        <v>1.6899439163640525E-4</v>
      </c>
      <c r="AK92" s="195">
        <v>207.31061512851758</v>
      </c>
      <c r="AL92" s="198">
        <f>IF(C92 =0,0,AK92 / C92 )</f>
        <v>2.9485664934114056E-4</v>
      </c>
    </row>
    <row r="93" spans="1:38" x14ac:dyDescent="0.25">
      <c r="A93" s="193" t="s">
        <v>563</v>
      </c>
      <c r="B93" s="216" t="s">
        <v>650</v>
      </c>
      <c r="C93" s="217">
        <v>1805131.2716831055</v>
      </c>
      <c r="D93" s="218">
        <f>IF(C93 =0,0,C93 / C93 )</f>
        <v>1</v>
      </c>
      <c r="E93" s="217">
        <v>30871.488551005794</v>
      </c>
      <c r="F93" s="218">
        <f>IF(C93 =0,0,E93 / C93 )</f>
        <v>1.7102073979484714E-2</v>
      </c>
      <c r="G93" s="217">
        <v>1232.0671671637817</v>
      </c>
      <c r="H93" s="218">
        <f>IF(C93 =0,0,G93 / C93 )</f>
        <v>6.8253604958879333E-4</v>
      </c>
      <c r="I93" s="217">
        <v>10693.359471353095</v>
      </c>
      <c r="J93" s="218">
        <f>IF(C93 =0,0,I93 / C93 )</f>
        <v>5.9238680527552989E-3</v>
      </c>
      <c r="K93" s="217">
        <v>103846.04895069123</v>
      </c>
      <c r="L93" s="218">
        <f>IF(C93 =0,0,K93 / C93 )</f>
        <v>5.7528253252111194E-2</v>
      </c>
      <c r="M93" s="217">
        <v>755.65187314713171</v>
      </c>
      <c r="N93" s="218">
        <f>IF(C93 =0,0,M93 / C93 )</f>
        <v>4.1861325267638928E-4</v>
      </c>
      <c r="O93" s="217">
        <v>383556.6543100769</v>
      </c>
      <c r="P93" s="218">
        <f>IF(C93 =0,0,O93 / C93 )</f>
        <v>0.21248130832748161</v>
      </c>
      <c r="Q93" s="217">
        <v>153994.33308200468</v>
      </c>
      <c r="R93" s="218">
        <f>IF(C93 =0,0,Q93 / C93 )</f>
        <v>8.5309215732781732E-2</v>
      </c>
      <c r="S93" s="217">
        <v>29469.627014222435</v>
      </c>
      <c r="T93" s="218">
        <f>IF(C93 =0,0,S93 / C93 )</f>
        <v>1.6325475867882414E-2</v>
      </c>
      <c r="U93" s="217">
        <v>1305.3227200917408</v>
      </c>
      <c r="V93" s="218">
        <f>IF(C93 =0,0,U93 / C93 )</f>
        <v>7.2311789207144873E-4</v>
      </c>
      <c r="W93" s="217">
        <v>1254.111929183053</v>
      </c>
      <c r="X93" s="218">
        <f>IF(C93 =0,0,W93 / C93 )</f>
        <v>6.9474832598391491E-4</v>
      </c>
      <c r="Y93" s="217">
        <v>846.71876529311533</v>
      </c>
      <c r="Z93" s="218">
        <f>IF(C93 =0,0,Y93 / C93 )</f>
        <v>4.6906215552048702E-4</v>
      </c>
      <c r="AA93" s="217">
        <v>399.38515425541544</v>
      </c>
      <c r="AB93" s="218">
        <f>IF(C93 =0,0,AA93 / C93 )</f>
        <v>2.2124992266242693E-4</v>
      </c>
      <c r="AC93" s="217">
        <v>1080795.2705916974</v>
      </c>
      <c r="AD93" s="218">
        <f>IF(C93 =0,0,AC93 / C93 )</f>
        <v>0.59873499924687656</v>
      </c>
      <c r="AE93" s="217">
        <v>4948.6356436095894</v>
      </c>
      <c r="AF93" s="218">
        <f>IF(C93 =0,0,AE93 / C93 )</f>
        <v>2.7414270204268736E-3</v>
      </c>
      <c r="AG93" s="217">
        <v>350.14416225639332</v>
      </c>
      <c r="AH93" s="218">
        <f>IF(C93 =0,0,AG93 / C93 )</f>
        <v>1.939715785489211E-4</v>
      </c>
      <c r="AI93" s="217">
        <v>296.38449288879571</v>
      </c>
      <c r="AJ93" s="218">
        <f>IF(C93 =0,0,AI93 / C93 )</f>
        <v>1.6418999412294631E-4</v>
      </c>
      <c r="AK93" s="217">
        <v>516.06780416501908</v>
      </c>
      <c r="AL93" s="218">
        <f>IF(C93 =0,0,AK93 / C93 )</f>
        <v>2.8588934902437158E-4</v>
      </c>
    </row>
    <row r="94" spans="1:38" x14ac:dyDescent="0.25">
      <c r="A94" s="193" t="s">
        <v>565</v>
      </c>
    </row>
    <row r="95" spans="1:38" x14ac:dyDescent="0.25">
      <c r="A95" s="193" t="s">
        <v>567</v>
      </c>
      <c r="B95" s="197" t="s">
        <v>734</v>
      </c>
      <c r="C95" s="195">
        <v>-191888.3832352669</v>
      </c>
      <c r="D95" s="198">
        <f>IF(C95 =0,0,C95 / C95 )</f>
        <v>1</v>
      </c>
      <c r="E95" s="195">
        <v>-3314.8813596311898</v>
      </c>
      <c r="F95" s="198">
        <f>IF(C95 =0,0,E95 / C95 )</f>
        <v>1.7275049712451546E-2</v>
      </c>
      <c r="G95" s="195">
        <v>-132.41162947037191</v>
      </c>
      <c r="H95" s="198">
        <f>IF(C95 =0,0,G95 / C95 )</f>
        <v>6.9004505243043892E-4</v>
      </c>
      <c r="I95" s="195">
        <v>-1112.9858410081561</v>
      </c>
      <c r="J95" s="198">
        <f>IF(C95 =0,0,I95 / C95 )</f>
        <v>5.8001731123221113E-3</v>
      </c>
      <c r="K95" s="195">
        <v>-10957.069377682703</v>
      </c>
      <c r="L95" s="198">
        <f>IF(C95 =0,0,K95 / C95 )</f>
        <v>5.710126477145136E-2</v>
      </c>
      <c r="M95" s="195">
        <v>-81.579293076081342</v>
      </c>
      <c r="N95" s="198">
        <f>IF(C95 =0,0,M95 / C95 )</f>
        <v>4.2513930077809942E-4</v>
      </c>
      <c r="O95" s="195">
        <v>-40876.251957290915</v>
      </c>
      <c r="P95" s="198">
        <f>IF(C95 =0,0,O95 / C95 )</f>
        <v>0.21302098265726763</v>
      </c>
      <c r="Q95" s="195">
        <v>-16526.240038548549</v>
      </c>
      <c r="R95" s="198">
        <f>IF(C95 =0,0,Q95 / C95 )</f>
        <v>8.6124234098561181E-2</v>
      </c>
      <c r="S95" s="195">
        <v>-3171.2538088511083</v>
      </c>
      <c r="T95" s="198">
        <f>IF(C95 =0,0,S95 / C95 )</f>
        <v>1.6526554423896299E-2</v>
      </c>
      <c r="U95" s="195">
        <v>-135.38367514963886</v>
      </c>
      <c r="V95" s="198">
        <f>IF(C95 =0,0,U95 / C95 )</f>
        <v>7.0553346099982614E-4</v>
      </c>
      <c r="W95" s="195">
        <v>-134.48732328800227</v>
      </c>
      <c r="X95" s="198">
        <f>IF(C95 =0,0,W95 / C95 )</f>
        <v>7.0086224616897519E-4</v>
      </c>
      <c r="Y95" s="195">
        <v>-99.353286484152662</v>
      </c>
      <c r="Z95" s="198">
        <f>IF(C95 =0,0,Y95 / C95 )</f>
        <v>5.1776603048627205E-4</v>
      </c>
      <c r="AA95" s="195">
        <v>-45.859416436551726</v>
      </c>
      <c r="AB95" s="198">
        <f>IF(C95 =0,0,AA95 / C95 )</f>
        <v>2.3899006111446192E-4</v>
      </c>
      <c r="AC95" s="195">
        <v>-114593.20622074942</v>
      </c>
      <c r="AD95" s="198">
        <f>IF(C95 =0,0,AC95 / C95 )</f>
        <v>0.5971867826946623</v>
      </c>
      <c r="AE95" s="195">
        <v>-580.72760584648404</v>
      </c>
      <c r="AF95" s="198">
        <f>IF(C95 =0,0,AE95 / C95 )</f>
        <v>3.0263822960792603E-3</v>
      </c>
      <c r="AG95" s="195">
        <v>-37.803720277621039</v>
      </c>
      <c r="AH95" s="198">
        <f>IF(C95 =0,0,AG95 / C95 )</f>
        <v>1.970089050741095E-4</v>
      </c>
      <c r="AI95" s="195">
        <v>-33.092124627146504</v>
      </c>
      <c r="AJ95" s="198">
        <f>IF(C95 =0,0,AI95 / C95 )</f>
        <v>1.7245507033416158E-4</v>
      </c>
      <c r="AK95" s="195">
        <v>-55.796556848797088</v>
      </c>
      <c r="AL95" s="198">
        <f>IF(C95 =0,0,AK95 / C95 )</f>
        <v>2.9077610592188424E-4</v>
      </c>
    </row>
    <row r="96" spans="1:38" x14ac:dyDescent="0.25">
      <c r="A96" s="193" t="s">
        <v>569</v>
      </c>
      <c r="B96" s="197" t="s">
        <v>735</v>
      </c>
      <c r="C96" s="195">
        <v>-935490.20851930627</v>
      </c>
      <c r="D96" s="198">
        <f>IF(C96 =0,0,C96 / C96 )</f>
        <v>1</v>
      </c>
      <c r="E96" s="195">
        <v>-16057.828522114054</v>
      </c>
      <c r="F96" s="198">
        <f>IF(C96 =0,0,E96 / C96 )</f>
        <v>1.7165148684485307E-2</v>
      </c>
      <c r="G96" s="195">
        <v>-641.26507402032939</v>
      </c>
      <c r="H96" s="198">
        <f>IF(C96 =0,0,G96 / C96 )</f>
        <v>6.8548560763166471E-4</v>
      </c>
      <c r="I96" s="195">
        <v>-5315.9861144392844</v>
      </c>
      <c r="J96" s="198">
        <f>IF(C96 =0,0,I96 / C96 )</f>
        <v>5.6825673492119453E-3</v>
      </c>
      <c r="K96" s="195">
        <v>-53729.522221609695</v>
      </c>
      <c r="L96" s="198">
        <f>IF(C96 =0,0,K96 / C96 )</f>
        <v>5.7434617414812685E-2</v>
      </c>
      <c r="M96" s="195">
        <v>-394.10652526046539</v>
      </c>
      <c r="N96" s="198">
        <f>IF(C96 =0,0,M96 / C96 )</f>
        <v>4.2128343158637346E-4</v>
      </c>
      <c r="O96" s="195">
        <v>-199160.72079989969</v>
      </c>
      <c r="P96" s="198">
        <f>IF(C96 =0,0,O96 / C96 )</f>
        <v>0.21289450064381887</v>
      </c>
      <c r="Q96" s="195">
        <v>-80260.060524044093</v>
      </c>
      <c r="R96" s="198">
        <f>IF(C96 =0,0,Q96 / C96 )</f>
        <v>8.5794655885366986E-2</v>
      </c>
      <c r="S96" s="195">
        <v>-15359.543494496444</v>
      </c>
      <c r="T96" s="198">
        <f>IF(C96 =0,0,S96 / C96 )</f>
        <v>1.6418711125589999E-2</v>
      </c>
      <c r="U96" s="195">
        <v>-647.96862846087981</v>
      </c>
      <c r="V96" s="198">
        <f>IF(C96 =0,0,U96 / C96 )</f>
        <v>6.9265142762582675E-4</v>
      </c>
      <c r="W96" s="195">
        <v>-652.94128568558619</v>
      </c>
      <c r="X96" s="198">
        <f>IF(C96 =0,0,W96 / C96 )</f>
        <v>6.9796699071715735E-4</v>
      </c>
      <c r="Y96" s="195">
        <v>-480.82013360816751</v>
      </c>
      <c r="Z96" s="198">
        <f>IF(C96 =0,0,Y96 / C96 )</f>
        <v>5.1397666082385785E-4</v>
      </c>
      <c r="AA96" s="195">
        <v>-223.22331763865171</v>
      </c>
      <c r="AB96" s="198">
        <f>IF(C96 =0,0,AA96 / C96 )</f>
        <v>2.3861641266344148E-4</v>
      </c>
      <c r="AC96" s="195">
        <v>-559150.68700129224</v>
      </c>
      <c r="AD96" s="198">
        <f>IF(C96 =0,0,AC96 / C96 )</f>
        <v>0.59770875409408708</v>
      </c>
      <c r="AE96" s="195">
        <v>-2810.1210695070263</v>
      </c>
      <c r="AF96" s="198">
        <f>IF(C96 =0,0,AE96 / C96 )</f>
        <v>3.0039021722684683E-3</v>
      </c>
      <c r="AG96" s="195">
        <v>-182.58305920597087</v>
      </c>
      <c r="AH96" s="198">
        <f>IF(C96 =0,0,AG96 / C96 )</f>
        <v>1.951736720953641E-4</v>
      </c>
      <c r="AI96" s="195">
        <v>-162.14555639232771</v>
      </c>
      <c r="AJ96" s="198">
        <f>IF(C96 =0,0,AI96 / C96 )</f>
        <v>1.7332683433316919E-4</v>
      </c>
      <c r="AK96" s="195">
        <v>-260.68519163138353</v>
      </c>
      <c r="AL96" s="198">
        <f>IF(C96 =0,0,AK96 / C96 )</f>
        <v>2.7866159288187102E-4</v>
      </c>
    </row>
    <row r="97" spans="1:42" x14ac:dyDescent="0.25">
      <c r="A97" s="193" t="s">
        <v>571</v>
      </c>
      <c r="B97" s="197" t="s">
        <v>736</v>
      </c>
      <c r="C97" s="195">
        <v>-311773.54567666829</v>
      </c>
      <c r="D97" s="198">
        <f>IF(C97 =0,0,C97 / C97 )</f>
        <v>1</v>
      </c>
      <c r="E97" s="195">
        <v>-5377.9172766845204</v>
      </c>
      <c r="F97" s="198">
        <f>IF(C97 =0,0,E97 / C97 )</f>
        <v>1.7249434248862824E-2</v>
      </c>
      <c r="G97" s="195">
        <v>-213.21781524630305</v>
      </c>
      <c r="H97" s="198">
        <f>IF(C97 =0,0,G97 / C97 )</f>
        <v>6.8388680888090917E-4</v>
      </c>
      <c r="I97" s="195">
        <v>-2074.1819919858376</v>
      </c>
      <c r="J97" s="198">
        <f>IF(C97 =0,0,I97 / C97 )</f>
        <v>6.6528479428364148E-3</v>
      </c>
      <c r="K97" s="195">
        <v>-18089.316086957526</v>
      </c>
      <c r="L97" s="198">
        <f>IF(C97 =0,0,K97 / C97 )</f>
        <v>5.8020689496592039E-2</v>
      </c>
      <c r="M97" s="195">
        <v>-130.43360432062389</v>
      </c>
      <c r="N97" s="198">
        <f>IF(C97 =0,0,M97 / C97 )</f>
        <v>4.183600761813607E-4</v>
      </c>
      <c r="O97" s="195">
        <v>-66594.616858137117</v>
      </c>
      <c r="P97" s="198">
        <f>IF(C97 =0,0,O97 / C97 )</f>
        <v>0.2135993184206865</v>
      </c>
      <c r="Q97" s="195">
        <v>-26565.029005529559</v>
      </c>
      <c r="R97" s="198">
        <f>IF(C97 =0,0,Q97 / C97 )</f>
        <v>8.5206167662087065E-2</v>
      </c>
      <c r="S97" s="195">
        <v>-5100.2754416768457</v>
      </c>
      <c r="T97" s="198">
        <f>IF(C97 =0,0,S97 / C97 )</f>
        <v>1.6358910216732116E-2</v>
      </c>
      <c r="U97" s="195">
        <v>-253.93179599241813</v>
      </c>
      <c r="V97" s="198">
        <f>IF(C97 =0,0,U97 / C97 )</f>
        <v>8.1447511988641834E-4</v>
      </c>
      <c r="W97" s="195">
        <v>-219.75668332117715</v>
      </c>
      <c r="X97" s="198">
        <f>IF(C97 =0,0,W97 / C97 )</f>
        <v>7.0485994199482444E-4</v>
      </c>
      <c r="Y97" s="195">
        <v>-112.55248182911023</v>
      </c>
      <c r="Z97" s="198">
        <f>IF(C97 =0,0,Y97 / C97 )</f>
        <v>3.6100715852856641E-4</v>
      </c>
      <c r="AA97" s="195">
        <v>-56.019915085875972</v>
      </c>
      <c r="AB97" s="198">
        <f>IF(C97 =0,0,AA97 / C97 )</f>
        <v>1.7968142538935189E-4</v>
      </c>
      <c r="AC97" s="195">
        <v>-186125.36883064668</v>
      </c>
      <c r="AD97" s="198">
        <f>IF(C97 =0,0,AC97 / C97 )</f>
        <v>0.59698897296331921</v>
      </c>
      <c r="AE97" s="195">
        <v>-657.84948894374088</v>
      </c>
      <c r="AF97" s="198">
        <f>IF(C97 =0,0,AE97 / C97 )</f>
        <v>2.1100234386979655E-3</v>
      </c>
      <c r="AG97" s="195">
        <v>-60.507381035842549</v>
      </c>
      <c r="AH97" s="198">
        <f>IF(C97 =0,0,AG97 / C97 )</f>
        <v>1.9407477598690518E-4</v>
      </c>
      <c r="AI97" s="195">
        <v>-45.699985606894934</v>
      </c>
      <c r="AJ97" s="198">
        <f>IF(C97 =0,0,AI97 / C97 )</f>
        <v>1.4658070333616158E-4</v>
      </c>
      <c r="AK97" s="195">
        <v>-96.871033668146183</v>
      </c>
      <c r="AL97" s="198">
        <f>IF(C97 =0,0,AK97 / C97 )</f>
        <v>3.1070960000117667E-4</v>
      </c>
    </row>
    <row r="98" spans="1:42" x14ac:dyDescent="0.25">
      <c r="A98" s="193" t="s">
        <v>573</v>
      </c>
      <c r="B98" s="219" t="s">
        <v>651</v>
      </c>
      <c r="C98" s="220">
        <v>-1439152.1374312416</v>
      </c>
      <c r="D98" s="221">
        <f>IF(C98 =0,0,C98 / C98 )</f>
        <v>1</v>
      </c>
      <c r="E98" s="220">
        <v>-24750.627158429768</v>
      </c>
      <c r="F98" s="221">
        <f>IF(C98 =0,0,E98 / C98 )</f>
        <v>1.7198061632738449E-2</v>
      </c>
      <c r="G98" s="220">
        <v>-986.89451873700443</v>
      </c>
      <c r="H98" s="221">
        <f>IF(C98 =0,0,G98 / C98 )</f>
        <v>6.8574717923743859E-4</v>
      </c>
      <c r="I98" s="220">
        <v>-8503.1539474332785</v>
      </c>
      <c r="J98" s="221">
        <f>IF(C98 =0,0,I98 / C98 )</f>
        <v>5.908446873873009E-3</v>
      </c>
      <c r="K98" s="220">
        <v>-82775.907686249906</v>
      </c>
      <c r="L98" s="221">
        <f>IF(C98 =0,0,K98 / C98 )</f>
        <v>5.7517134938907526E-2</v>
      </c>
      <c r="M98" s="220">
        <v>-606.11942265717073</v>
      </c>
      <c r="N98" s="221">
        <f>IF(C98 =0,0,M98 / C98 )</f>
        <v>4.2116424448289391E-4</v>
      </c>
      <c r="O98" s="220">
        <v>-306631.58961532777</v>
      </c>
      <c r="P98" s="221">
        <f>IF(C98 =0,0,O98 / C98 )</f>
        <v>0.21306405461943576</v>
      </c>
      <c r="Q98" s="220">
        <v>-123351.32956812221</v>
      </c>
      <c r="R98" s="221">
        <f>IF(C98 =0,0,Q98 / C98 )</f>
        <v>8.5711111674609569E-2</v>
      </c>
      <c r="S98" s="220">
        <v>-23631.07274502439</v>
      </c>
      <c r="T98" s="221">
        <f>IF(C98 =0,0,S98 / C98 )</f>
        <v>1.6420135252137938E-2</v>
      </c>
      <c r="U98" s="220">
        <v>-1037.2840996029367</v>
      </c>
      <c r="V98" s="221">
        <f>IF(C98 =0,0,U98 / C98 )</f>
        <v>7.2076055937657607E-4</v>
      </c>
      <c r="W98" s="220">
        <v>-1007.1852922947654</v>
      </c>
      <c r="X98" s="221">
        <f>IF(C98 =0,0,W98 / C98 )</f>
        <v>6.9984629567552286E-4</v>
      </c>
      <c r="Y98" s="220">
        <v>-692.72590192143036</v>
      </c>
      <c r="Z98" s="221">
        <f>IF(C98 =0,0,Y98 / C98 )</f>
        <v>4.8134306575667838E-4</v>
      </c>
      <c r="AA98" s="220">
        <v>-325.1026491610794</v>
      </c>
      <c r="AB98" s="221">
        <f>IF(C98 =0,0,AA98 / C98 )</f>
        <v>2.2589873628048711E-4</v>
      </c>
      <c r="AC98" s="220">
        <v>-859869.2620526884</v>
      </c>
      <c r="AD98" s="221">
        <f>IF(C98 =0,0,AC98 / C98 )</f>
        <v>0.5974832261914147</v>
      </c>
      <c r="AE98" s="220">
        <v>-4048.6981642972514</v>
      </c>
      <c r="AF98" s="221">
        <f>IF(C98 =0,0,AE98 / C98 )</f>
        <v>2.8132523719999591E-3</v>
      </c>
      <c r="AG98" s="220">
        <v>-280.89416051943448</v>
      </c>
      <c r="AH98" s="221">
        <f>IF(C98 =0,0,AG98 / C98 )</f>
        <v>1.9518031013788823E-4</v>
      </c>
      <c r="AI98" s="220">
        <v>-240.93766662636915</v>
      </c>
      <c r="AJ98" s="221">
        <f>IF(C98 =0,0,AI98 / C98 )</f>
        <v>1.6741639772458068E-4</v>
      </c>
      <c r="AK98" s="220">
        <v>-413.35278214832687</v>
      </c>
      <c r="AL98" s="221">
        <f>IF(C98 =0,0,AK98 / C98 )</f>
        <v>2.8721965621099989E-4</v>
      </c>
    </row>
    <row r="99" spans="1:42" x14ac:dyDescent="0.25">
      <c r="A99" s="193" t="s">
        <v>574</v>
      </c>
    </row>
    <row r="100" spans="1:42" x14ac:dyDescent="0.25">
      <c r="A100" s="193" t="s">
        <v>576</v>
      </c>
      <c r="B100" s="222" t="s">
        <v>652</v>
      </c>
      <c r="C100" s="223">
        <v>365979.13425186422</v>
      </c>
      <c r="D100" s="224">
        <f>IF(C100 =0,0,C100 / C100 )</f>
        <v>1</v>
      </c>
      <c r="E100" s="223">
        <v>6120.8613925760292</v>
      </c>
      <c r="F100" s="224">
        <f>IF(C100 =0,0,E100 / C100 )</f>
        <v>1.6724618481565388E-2</v>
      </c>
      <c r="G100" s="223">
        <v>245.1726484267775</v>
      </c>
      <c r="H100" s="224">
        <f>IF(C100 =0,0,G100 / C100 )</f>
        <v>6.699088157797855E-4</v>
      </c>
      <c r="I100" s="223">
        <v>2190.2055239198171</v>
      </c>
      <c r="J100" s="224">
        <f>IF(C100 =0,0,I100 / C100 )</f>
        <v>5.9845092764565459E-3</v>
      </c>
      <c r="K100" s="223">
        <v>21070.141264441289</v>
      </c>
      <c r="L100" s="224">
        <f>IF(C100 =0,0,K100 / C100 )</f>
        <v>5.7571974171459095E-2</v>
      </c>
      <c r="M100" s="223">
        <v>149.53245048996132</v>
      </c>
      <c r="N100" s="224">
        <f>IF(C100 =0,0,M100 / C100 )</f>
        <v>4.0858190124864921E-4</v>
      </c>
      <c r="O100" s="223">
        <v>76925.064694749191</v>
      </c>
      <c r="P100" s="224">
        <f>IF(C100 =0,0,O100 / C100 )</f>
        <v>0.21018975535859352</v>
      </c>
      <c r="Q100" s="223">
        <v>30643.003513882533</v>
      </c>
      <c r="R100" s="224">
        <f>IF(C100 =0,0,Q100 / C100 )</f>
        <v>8.3728826717192673E-2</v>
      </c>
      <c r="S100" s="223">
        <v>5838.5542691980381</v>
      </c>
      <c r="T100" s="224">
        <f>IF(C100 =0,0,S100 / C100 )</f>
        <v>1.5953243567104529E-2</v>
      </c>
      <c r="U100" s="223">
        <v>268.03862048880416</v>
      </c>
      <c r="V100" s="224">
        <f>IF(C100 =0,0,U100 / C100 )</f>
        <v>7.3238771121946508E-4</v>
      </c>
      <c r="W100" s="223">
        <v>246.92663688828742</v>
      </c>
      <c r="X100" s="224">
        <f>IF(C100 =0,0,W100 / C100 )</f>
        <v>6.7470140720742369E-4</v>
      </c>
      <c r="Y100" s="223">
        <v>153.99286337168493</v>
      </c>
      <c r="Z100" s="224">
        <f>IF(C100 =0,0,Y100 / C100 )</f>
        <v>4.207695165093979E-4</v>
      </c>
      <c r="AA100" s="223">
        <v>74.282505094336031</v>
      </c>
      <c r="AB100" s="224">
        <f>IF(C100 =0,0,AA100 / C100 )</f>
        <v>2.0296923551716843E-4</v>
      </c>
      <c r="AC100" s="223">
        <v>220926.00853900908</v>
      </c>
      <c r="AD100" s="224">
        <f>IF(C100 =0,0,AC100 / C100 )</f>
        <v>0.60365738880339936</v>
      </c>
      <c r="AE100" s="223">
        <v>899.93747931233918</v>
      </c>
      <c r="AF100" s="224">
        <f>IF(C100 =0,0,AE100 / C100 )</f>
        <v>2.4589857592619163E-3</v>
      </c>
      <c r="AG100" s="223">
        <v>69.250001736958865</v>
      </c>
      <c r="AH100" s="224">
        <f>IF(C100 =0,0,AG100 / C100 )</f>
        <v>1.8921844240798032E-4</v>
      </c>
      <c r="AI100" s="223">
        <v>55.446826262426463</v>
      </c>
      <c r="AJ100" s="224">
        <f>IF(C100 =0,0,AI100 / C100 )</f>
        <v>1.5150269803159967E-4</v>
      </c>
      <c r="AK100" s="223">
        <v>102.71502201669247</v>
      </c>
      <c r="AL100" s="224">
        <f>IF(C100 =0,0,AK100 / C100 )</f>
        <v>2.8065813704560743E-4</v>
      </c>
    </row>
    <row r="101" spans="1:42" x14ac:dyDescent="0.25">
      <c r="A101" s="193" t="s">
        <v>578</v>
      </c>
    </row>
    <row r="102" spans="1:42" x14ac:dyDescent="0.25">
      <c r="A102" s="193" t="s">
        <v>580</v>
      </c>
      <c r="B102" s="225" t="s">
        <v>622</v>
      </c>
      <c r="C102" s="226">
        <v>28782003.890522651</v>
      </c>
      <c r="D102" s="227">
        <f>IF(C102 =0,0,C102 / C102 )</f>
        <v>1</v>
      </c>
      <c r="E102" s="226">
        <v>479509.11482032569</v>
      </c>
      <c r="F102" s="227">
        <f>IF(C102 =0,0,E102 / C102 )</f>
        <v>1.6660032312003772E-2</v>
      </c>
      <c r="G102" s="226">
        <v>19091.891579251878</v>
      </c>
      <c r="H102" s="227">
        <f>IF(C102 =0,0,G102 / C102 )</f>
        <v>6.6332739207010057E-4</v>
      </c>
      <c r="I102" s="226">
        <v>174486.38066436056</v>
      </c>
      <c r="J102" s="227">
        <f>IF(C102 =0,0,I102 / C102 )</f>
        <v>6.0623430296253798E-3</v>
      </c>
      <c r="K102" s="226">
        <v>1686933.8823708678</v>
      </c>
      <c r="L102" s="227">
        <f>IF(C102 =0,0,K102 / C102 )</f>
        <v>5.861071691837072E-2</v>
      </c>
      <c r="M102" s="226">
        <v>11573.12565223807</v>
      </c>
      <c r="N102" s="227">
        <f>IF(C102 =0,0,M102 / C102 )</f>
        <v>4.0209589631974417E-4</v>
      </c>
      <c r="O102" s="226">
        <v>6076481.7852600478</v>
      </c>
      <c r="P102" s="227">
        <f>IF(C102 =0,0,O102 / C102 )</f>
        <v>0.2111208729028389</v>
      </c>
      <c r="Q102" s="226">
        <v>2398880.7233217265</v>
      </c>
      <c r="R102" s="227">
        <f>IF(C102 =0,0,Q102 / C102 )</f>
        <v>8.3346549894381422E-2</v>
      </c>
      <c r="S102" s="226">
        <v>455634.81391188153</v>
      </c>
      <c r="T102" s="227">
        <f>IF(C102 =0,0,S102 / C102 )</f>
        <v>1.5830545213077158E-2</v>
      </c>
      <c r="U102" s="226">
        <v>21474.481607000766</v>
      </c>
      <c r="V102" s="227">
        <f>IF(C102 =0,0,U102 / C102 )</f>
        <v>7.4610793913734025E-4</v>
      </c>
      <c r="W102" s="226">
        <v>19583.163887485145</v>
      </c>
      <c r="X102" s="227">
        <f>IF(C102 =0,0,W102 / C102 )</f>
        <v>6.8039612397986977E-4</v>
      </c>
      <c r="Y102" s="226">
        <v>10640.603340440482</v>
      </c>
      <c r="Z102" s="227">
        <f>IF(C102 =0,0,Y102 / C102 )</f>
        <v>3.696964040764453E-4</v>
      </c>
      <c r="AA102" s="226">
        <v>5356.7015450412837</v>
      </c>
      <c r="AB102" s="227">
        <f>IF(C102 =0,0,AA102 / C102 )</f>
        <v>1.8611287683152389E-4</v>
      </c>
      <c r="AC102" s="226">
        <v>17342891.489183251</v>
      </c>
      <c r="AD102" s="227">
        <f>IF(C102 =0,0,AC102 / C102 )</f>
        <v>0.60256025102178257</v>
      </c>
      <c r="AE102" s="226">
        <v>62163.695621052102</v>
      </c>
      <c r="AF102" s="227">
        <f>IF(C102 =0,0,AE102 / C102 )</f>
        <v>2.1598112437724109E-3</v>
      </c>
      <c r="AG102" s="226">
        <v>5360.3943417151104</v>
      </c>
      <c r="AH102" s="227">
        <f>IF(C102 =0,0,AG102 / C102 )</f>
        <v>1.862411791098459E-4</v>
      </c>
      <c r="AI102" s="226">
        <v>4286.1145621638379</v>
      </c>
      <c r="AJ102" s="227">
        <f>IF(C102 =0,0,AI102 / C102 )</f>
        <v>1.4891647497744837E-4</v>
      </c>
      <c r="AK102" s="226">
        <v>7655.5288537969191</v>
      </c>
      <c r="AL102" s="227">
        <f>IF(C102 =0,0,AK102 / C102 )</f>
        <v>2.6598317764517203E-4</v>
      </c>
    </row>
    <row r="103" spans="1:42" x14ac:dyDescent="0.25">
      <c r="A103" s="193" t="s">
        <v>582</v>
      </c>
    </row>
    <row r="104" spans="1:42" x14ac:dyDescent="0.25">
      <c r="A104" s="193" t="s">
        <v>583</v>
      </c>
      <c r="B104" s="194" t="s">
        <v>591</v>
      </c>
      <c r="C104" s="195"/>
      <c r="D104" s="196"/>
      <c r="E104" s="195"/>
      <c r="F104" s="196"/>
      <c r="G104" s="195"/>
      <c r="H104" s="196"/>
      <c r="I104" s="195"/>
      <c r="J104" s="196"/>
      <c r="K104" s="195"/>
      <c r="L104" s="196"/>
      <c r="M104" s="195"/>
      <c r="N104" s="196"/>
      <c r="O104" s="195"/>
      <c r="P104" s="196"/>
      <c r="Q104" s="195"/>
      <c r="R104" s="196"/>
      <c r="S104" s="195"/>
      <c r="T104" s="196"/>
      <c r="U104" s="195"/>
      <c r="V104" s="196"/>
      <c r="W104" s="195"/>
      <c r="X104" s="196"/>
      <c r="Y104" s="195"/>
      <c r="Z104" s="196"/>
      <c r="AA104" s="195"/>
      <c r="AB104" s="196"/>
      <c r="AC104" s="195"/>
      <c r="AD104" s="196"/>
      <c r="AE104" s="195"/>
      <c r="AF104" s="196"/>
      <c r="AG104" s="195"/>
      <c r="AH104" s="196"/>
      <c r="AI104" s="195"/>
      <c r="AJ104" s="196"/>
      <c r="AK104" s="195"/>
      <c r="AL104" s="196"/>
    </row>
    <row r="105" spans="1:42" x14ac:dyDescent="0.25">
      <c r="A105" s="193" t="s">
        <v>585</v>
      </c>
      <c r="B105" s="197" t="s">
        <v>718</v>
      </c>
      <c r="C105" s="195">
        <v>355751.95148232474</v>
      </c>
      <c r="D105" s="198">
        <f>IF(C105 =0,0,C105 / C105 )</f>
        <v>1</v>
      </c>
      <c r="E105" s="195">
        <v>8832.591505485063</v>
      </c>
      <c r="F105" s="198">
        <f>IF(C105 =0,0,E105 / C105 )</f>
        <v>2.482794955496935E-2</v>
      </c>
      <c r="G105" s="195">
        <v>336.59907962812127</v>
      </c>
      <c r="H105" s="198">
        <f>IF(C105 =0,0,G105 / C105 )</f>
        <v>9.4616228590061564E-4</v>
      </c>
      <c r="I105" s="195">
        <v>4846.6315648966674</v>
      </c>
      <c r="J105" s="198">
        <f>IF(C105 =0,0,I105 / C105 )</f>
        <v>1.3623626081886633E-2</v>
      </c>
      <c r="K105" s="195">
        <v>19845.666916584836</v>
      </c>
      <c r="L105" s="198">
        <f>IF(C105 =0,0,K105 / C105 )</f>
        <v>5.5785124533802737E-2</v>
      </c>
      <c r="M105" s="195">
        <v>232.72151892723176</v>
      </c>
      <c r="N105" s="198">
        <f>IF(C105 =0,0,M105 / C105 )</f>
        <v>6.5416793346471447E-4</v>
      </c>
      <c r="O105" s="195">
        <v>85625.199928023067</v>
      </c>
      <c r="P105" s="198">
        <f>IF(C105 =0,0,O105 / C105 )</f>
        <v>0.24068792756089011</v>
      </c>
      <c r="Q105" s="195">
        <v>34788.572297814848</v>
      </c>
      <c r="R105" s="198">
        <f>IF(C105 =0,0,Q105 / C105 )</f>
        <v>9.7788844594836444E-2</v>
      </c>
      <c r="S105" s="195">
        <v>8274.5439107092316</v>
      </c>
      <c r="T105" s="198">
        <f>IF(C105 =0,0,S105 / C105 )</f>
        <v>2.3259307155537406E-2</v>
      </c>
      <c r="U105" s="195">
        <v>555.86429623221784</v>
      </c>
      <c r="V105" s="198">
        <f>IF(C105 =0,0,U105 / C105 )</f>
        <v>1.5625052622089005E-3</v>
      </c>
      <c r="W105" s="195">
        <v>295.86494727916141</v>
      </c>
      <c r="X105" s="198">
        <f>IF(C105 =0,0,W105 / C105 )</f>
        <v>8.3166078512393268E-4</v>
      </c>
      <c r="Y105" s="195">
        <v>329.06991212253507</v>
      </c>
      <c r="Z105" s="198">
        <f>IF(C105 =0,0,Y105 / C105 )</f>
        <v>9.2499819256475571E-4</v>
      </c>
      <c r="AA105" s="195">
        <v>35.011760133228307</v>
      </c>
      <c r="AB105" s="198">
        <f>IF(C105 =0,0,AA105 / C105 )</f>
        <v>9.8416213846033777E-5</v>
      </c>
      <c r="AC105" s="195">
        <v>189440.62494128026</v>
      </c>
      <c r="AD105" s="198">
        <f>IF(C105 =0,0,AC105 / C105 )</f>
        <v>0.5325076198512223</v>
      </c>
      <c r="AE105" s="195">
        <v>1877.8562227489381</v>
      </c>
      <c r="AF105" s="198">
        <f>IF(C105 =0,0,AE105 / C105 )</f>
        <v>5.2785549451644766E-3</v>
      </c>
      <c r="AG105" s="195">
        <v>108.54741952671006</v>
      </c>
      <c r="AH105" s="198">
        <f>IF(C105 =0,0,AG105 / C105 )</f>
        <v>3.0512107965795135E-4</v>
      </c>
      <c r="AI105" s="195">
        <v>38.461948525854694</v>
      </c>
      <c r="AJ105" s="198">
        <f>IF(C105 =0,0,AI105 / C105 )</f>
        <v>1.0811451171411394E-4</v>
      </c>
      <c r="AK105" s="195">
        <v>288.12331240677264</v>
      </c>
      <c r="AL105" s="198">
        <f>IF(C105 =0,0,AK105 / C105 )</f>
        <v>8.0989945720954908E-4</v>
      </c>
    </row>
    <row r="106" spans="1:42" x14ac:dyDescent="0.25">
      <c r="A106" s="193" t="s">
        <v>586</v>
      </c>
      <c r="B106" s="197" t="s">
        <v>719</v>
      </c>
      <c r="C106" s="195">
        <v>281825.13444965647</v>
      </c>
      <c r="D106" s="198">
        <f>IF(C106 =0,0,C106 / C106 )</f>
        <v>1</v>
      </c>
      <c r="E106" s="195">
        <v>6997.140221438528</v>
      </c>
      <c r="F106" s="198">
        <f>IF(C106 =0,0,E106 / C106 )</f>
        <v>2.4827949554969357E-2</v>
      </c>
      <c r="G106" s="195">
        <v>266.6523134351354</v>
      </c>
      <c r="H106" s="198">
        <f>IF(C106 =0,0,G106 / C106 )</f>
        <v>9.4616228590061597E-4</v>
      </c>
      <c r="I106" s="195">
        <v>3839.4802522195478</v>
      </c>
      <c r="J106" s="198">
        <f>IF(C106 =0,0,I106 / C106 )</f>
        <v>1.3623626081886636E-2</v>
      </c>
      <c r="K106" s="195">
        <v>15721.650222029788</v>
      </c>
      <c r="L106" s="198">
        <f>IF(C106 =0,0,K106 / C106 )</f>
        <v>5.5785124533802743E-2</v>
      </c>
      <c r="M106" s="195">
        <v>184.36096580134713</v>
      </c>
      <c r="N106" s="198">
        <f>IF(C106 =0,0,M106 / C106 )</f>
        <v>6.5416793346471469E-4</v>
      </c>
      <c r="O106" s="195">
        <v>67831.90754525704</v>
      </c>
      <c r="P106" s="198">
        <f>IF(C106 =0,0,O106 / C106 )</f>
        <v>0.24068792756089014</v>
      </c>
      <c r="Q106" s="195">
        <v>27559.354275616352</v>
      </c>
      <c r="R106" s="198">
        <f>IF(C106 =0,0,Q106 / C106 )</f>
        <v>9.7788844594836472E-2</v>
      </c>
      <c r="S106" s="195">
        <v>6555.057366315189</v>
      </c>
      <c r="T106" s="198">
        <f>IF(C106 =0,0,S106 / C106 )</f>
        <v>2.3259307155537416E-2</v>
      </c>
      <c r="U106" s="195">
        <v>440.35325560031919</v>
      </c>
      <c r="V106" s="198">
        <f>IF(C106 =0,0,U106 / C106 )</f>
        <v>1.5625052622089007E-3</v>
      </c>
      <c r="W106" s="195">
        <v>234.38291258405928</v>
      </c>
      <c r="X106" s="198">
        <f>IF(C106 =0,0,W106 / C106 )</f>
        <v>8.3166078512393301E-4</v>
      </c>
      <c r="Y106" s="195">
        <v>260.68773998525154</v>
      </c>
      <c r="Z106" s="198">
        <f>IF(C106 =0,0,Y106 / C106 )</f>
        <v>9.2499819256475582E-4</v>
      </c>
      <c r="AA106" s="195">
        <v>27.736162699184625</v>
      </c>
      <c r="AB106" s="198">
        <f>IF(C106 =0,0,AA106 / C106 )</f>
        <v>9.8416213846033818E-5</v>
      </c>
      <c r="AC106" s="195">
        <v>150074.03156003726</v>
      </c>
      <c r="AD106" s="198">
        <f>IF(C106 =0,0,AC106 / C106 )</f>
        <v>0.53250761985122219</v>
      </c>
      <c r="AE106" s="195">
        <v>1487.6294571208782</v>
      </c>
      <c r="AF106" s="198">
        <f>IF(C106 =0,0,AE106 / C106 )</f>
        <v>5.2785549451644783E-3</v>
      </c>
      <c r="AG106" s="195">
        <v>85.990789298026499</v>
      </c>
      <c r="AH106" s="198">
        <f>IF(C106 =0,0,AG106 / C106 )</f>
        <v>3.051210796579514E-4</v>
      </c>
      <c r="AI106" s="195">
        <v>30.469386799789127</v>
      </c>
      <c r="AJ106" s="198">
        <f>IF(C106 =0,0,AI106 / C106 )</f>
        <v>1.0811451171411397E-4</v>
      </c>
      <c r="AK106" s="195">
        <v>228.25002341878499</v>
      </c>
      <c r="AL106" s="198">
        <f>IF(C106 =0,0,AK106 / C106 )</f>
        <v>8.0989945720954918E-4</v>
      </c>
    </row>
    <row r="107" spans="1:42" x14ac:dyDescent="0.25">
      <c r="A107" s="193" t="s">
        <v>587</v>
      </c>
      <c r="B107" s="199" t="s">
        <v>643</v>
      </c>
      <c r="C107" s="200">
        <v>637577.08593198122</v>
      </c>
      <c r="D107" s="201">
        <f>IF(C107 =0,0,C107 / C107 )</f>
        <v>1</v>
      </c>
      <c r="E107" s="200">
        <v>15829.731726923592</v>
      </c>
      <c r="F107" s="201">
        <f>IF(C107 =0,0,E107 / C107 )</f>
        <v>2.4827949554969357E-2</v>
      </c>
      <c r="G107" s="200">
        <v>603.25139306325673</v>
      </c>
      <c r="H107" s="201">
        <f>IF(C107 =0,0,G107 / C107 )</f>
        <v>9.4616228590061586E-4</v>
      </c>
      <c r="I107" s="200">
        <v>8686.1118171162161</v>
      </c>
      <c r="J107" s="201">
        <f>IF(C107 =0,0,I107 / C107 )</f>
        <v>1.3623626081886636E-2</v>
      </c>
      <c r="K107" s="200">
        <v>35567.317138614628</v>
      </c>
      <c r="L107" s="201">
        <f>IF(C107 =0,0,K107 / C107 )</f>
        <v>5.578512453380275E-2</v>
      </c>
      <c r="M107" s="200">
        <v>417.08248472857883</v>
      </c>
      <c r="N107" s="201">
        <f>IF(C107 =0,0,M107 / C107 )</f>
        <v>6.5416793346471447E-4</v>
      </c>
      <c r="O107" s="200">
        <v>153457.10747328011</v>
      </c>
      <c r="P107" s="201">
        <f>IF(C107 =0,0,O107 / C107 )</f>
        <v>0.24068792756089011</v>
      </c>
      <c r="Q107" s="200">
        <v>62347.926573431192</v>
      </c>
      <c r="R107" s="201">
        <f>IF(C107 =0,0,Q107 / C107 )</f>
        <v>9.7788844594836444E-2</v>
      </c>
      <c r="S107" s="200">
        <v>14829.601277024422</v>
      </c>
      <c r="T107" s="201">
        <f>IF(C107 =0,0,S107 / C107 )</f>
        <v>2.3259307155537413E-2</v>
      </c>
      <c r="U107" s="200">
        <v>996.21755183253697</v>
      </c>
      <c r="V107" s="201">
        <f>IF(C107 =0,0,U107 / C107 )</f>
        <v>1.5625052622089005E-3</v>
      </c>
      <c r="W107" s="200">
        <v>530.2478598632207</v>
      </c>
      <c r="X107" s="201">
        <f>IF(C107 =0,0,W107 / C107 )</f>
        <v>8.316607851239329E-4</v>
      </c>
      <c r="Y107" s="200">
        <v>589.75765210778661</v>
      </c>
      <c r="Z107" s="201">
        <f>IF(C107 =0,0,Y107 / C107 )</f>
        <v>9.2499819256475582E-4</v>
      </c>
      <c r="AA107" s="200">
        <v>62.747922832412939</v>
      </c>
      <c r="AB107" s="201">
        <f>IF(C107 =0,0,AA107 / C107 )</f>
        <v>9.8416213846033818E-5</v>
      </c>
      <c r="AC107" s="200">
        <v>339514.65650131751</v>
      </c>
      <c r="AD107" s="201">
        <f>IF(C107 =0,0,AC107 / C107 )</f>
        <v>0.5325076198512223</v>
      </c>
      <c r="AE107" s="200">
        <v>3365.4856798698161</v>
      </c>
      <c r="AF107" s="201">
        <f>IF(C107 =0,0,AE107 / C107 )</f>
        <v>5.2785549451644766E-3</v>
      </c>
      <c r="AG107" s="200">
        <v>194.53820882473656</v>
      </c>
      <c r="AH107" s="201">
        <f>IF(C107 =0,0,AG107 / C107 )</f>
        <v>3.051210796579514E-4</v>
      </c>
      <c r="AI107" s="200">
        <v>68.931335325643829</v>
      </c>
      <c r="AJ107" s="201">
        <f>IF(C107 =0,0,AI107 / C107 )</f>
        <v>1.0811451171411397E-4</v>
      </c>
      <c r="AK107" s="200">
        <v>516.37333582555755</v>
      </c>
      <c r="AL107" s="201">
        <f>IF(C107 =0,0,AK107 / C107 )</f>
        <v>8.0989945720954897E-4</v>
      </c>
    </row>
    <row r="108" spans="1:42" x14ac:dyDescent="0.25">
      <c r="A108" s="193" t="s">
        <v>588</v>
      </c>
    </row>
    <row r="109" spans="1:42" x14ac:dyDescent="0.25">
      <c r="A109" s="193" t="s">
        <v>589</v>
      </c>
      <c r="B109" s="197" t="s">
        <v>723</v>
      </c>
      <c r="C109" s="195">
        <v>-131488.73677823492</v>
      </c>
      <c r="D109" s="198">
        <f>IF(C109 =0,0,C109 / C109 )</f>
        <v>1</v>
      </c>
      <c r="E109" s="195">
        <v>-3264.5957237766606</v>
      </c>
      <c r="F109" s="198">
        <f>IF(C109 =0,0,E109 / C109 )</f>
        <v>2.4827949554969357E-2</v>
      </c>
      <c r="G109" s="195">
        <v>-124.40968376027915</v>
      </c>
      <c r="H109" s="198">
        <f>IF(C109 =0,0,G109 / C109 )</f>
        <v>9.4616228590061607E-4</v>
      </c>
      <c r="I109" s="195">
        <v>-1791.3533838462879</v>
      </c>
      <c r="J109" s="198">
        <f>IF(C109 =0,0,I109 / C109 )</f>
        <v>1.3623626081886636E-2</v>
      </c>
      <c r="K109" s="195">
        <v>-7335.1155559662448</v>
      </c>
      <c r="L109" s="198">
        <f>IF(C109 =0,0,K109 / C109 )</f>
        <v>5.578512453380275E-2</v>
      </c>
      <c r="M109" s="195">
        <v>-86.015715212103771</v>
      </c>
      <c r="N109" s="198">
        <f>IF(C109 =0,0,M109 / C109 )</f>
        <v>6.541679334647148E-4</v>
      </c>
      <c r="O109" s="195">
        <v>-31647.751552752765</v>
      </c>
      <c r="P109" s="198">
        <f>IF(C109 =0,0,O109 / C109 )</f>
        <v>0.24068792756089019</v>
      </c>
      <c r="Q109" s="195">
        <v>-12858.131646778174</v>
      </c>
      <c r="R109" s="198">
        <f>IF(C109 =0,0,Q109 / C109 )</f>
        <v>9.7788844594836485E-2</v>
      </c>
      <c r="S109" s="195">
        <v>-3058.336916218575</v>
      </c>
      <c r="T109" s="198">
        <f>IF(C109 =0,0,S109 / C109 )</f>
        <v>2.3259307155537413E-2</v>
      </c>
      <c r="U109" s="195">
        <v>-205.45184313719307</v>
      </c>
      <c r="V109" s="198">
        <f>IF(C109 =0,0,U109 / C109 )</f>
        <v>1.5625052622089007E-3</v>
      </c>
      <c r="W109" s="195">
        <v>-109.35402606394101</v>
      </c>
      <c r="X109" s="198">
        <f>IF(C109 =0,0,W109 / C109 )</f>
        <v>8.316607851239329E-4</v>
      </c>
      <c r="Y109" s="195">
        <v>-121.62684386249025</v>
      </c>
      <c r="Z109" s="198">
        <f>IF(C109 =0,0,Y109 / C109 )</f>
        <v>9.2499819256475593E-4</v>
      </c>
      <c r="AA109" s="195">
        <v>-12.940623637111621</v>
      </c>
      <c r="AB109" s="198">
        <f>IF(C109 =0,0,AA109 / C109 )</f>
        <v>9.8416213846033832E-5</v>
      </c>
      <c r="AC109" s="195">
        <v>-70018.754259021764</v>
      </c>
      <c r="AD109" s="198">
        <f>IF(C109 =0,0,AC109 / C109 )</f>
        <v>0.53250761985122241</v>
      </c>
      <c r="AE109" s="195">
        <v>-694.07052175418244</v>
      </c>
      <c r="AF109" s="198">
        <f>IF(C109 =0,0,AE109 / C109 )</f>
        <v>5.2785549451644792E-3</v>
      </c>
      <c r="AG109" s="195">
        <v>-40.119985328635231</v>
      </c>
      <c r="AH109" s="198">
        <f>IF(C109 =0,0,AG109 / C109 )</f>
        <v>3.0512107965795151E-4</v>
      </c>
      <c r="AI109" s="195">
        <v>-14.215840572684527</v>
      </c>
      <c r="AJ109" s="198">
        <f>IF(C109 =0,0,AI109 / C109 )</f>
        <v>1.0811451171411397E-4</v>
      </c>
      <c r="AK109" s="195">
        <v>-106.49265654586173</v>
      </c>
      <c r="AL109" s="198">
        <f>IF(C109 =0,0,AK109 / C109 )</f>
        <v>8.0989945720954908E-4</v>
      </c>
    </row>
    <row r="110" spans="1:42" x14ac:dyDescent="0.25">
      <c r="A110" s="193" t="s">
        <v>729</v>
      </c>
      <c r="B110" s="197" t="s">
        <v>724</v>
      </c>
      <c r="C110" s="195">
        <v>-94877.108440654149</v>
      </c>
      <c r="D110" s="198">
        <f>IF(C110 =0,0,C110 / C110 )</f>
        <v>1</v>
      </c>
      <c r="E110" s="195">
        <v>-2355.6040622859186</v>
      </c>
      <c r="F110" s="198">
        <f>IF(C110 =0,0,E110 / C110 )</f>
        <v>2.4827949554969357E-2</v>
      </c>
      <c r="G110" s="195">
        <v>-89.769141801849941</v>
      </c>
      <c r="H110" s="198">
        <f>IF(C110 =0,0,G110 / C110 )</f>
        <v>9.4616228590061586E-4</v>
      </c>
      <c r="I110" s="195">
        <v>-1292.5702491260824</v>
      </c>
      <c r="J110" s="198">
        <f>IF(C110 =0,0,I110 / C110 )</f>
        <v>1.3623626081886634E-2</v>
      </c>
      <c r="K110" s="195">
        <v>-5292.7313097689985</v>
      </c>
      <c r="L110" s="198">
        <f>IF(C110 =0,0,K110 / C110 )</f>
        <v>5.5785124533802737E-2</v>
      </c>
      <c r="M110" s="195">
        <v>-62.065561961730353</v>
      </c>
      <c r="N110" s="198">
        <f>IF(C110 =0,0,M110 / C110 )</f>
        <v>6.5416793346471458E-4</v>
      </c>
      <c r="O110" s="195">
        <v>-22835.774603550886</v>
      </c>
      <c r="P110" s="198">
        <f>IF(C110 =0,0,O110 / C110 )</f>
        <v>0.24068792756089016</v>
      </c>
      <c r="Q110" s="195">
        <v>-9277.9228129105759</v>
      </c>
      <c r="R110" s="198">
        <f>IF(C110 =0,0,Q110 / C110 )</f>
        <v>9.7788844594836472E-2</v>
      </c>
      <c r="S110" s="195">
        <v>-2206.7758072504057</v>
      </c>
      <c r="T110" s="198">
        <f>IF(C110 =0,0,S110 / C110 )</f>
        <v>2.3259307155537409E-2</v>
      </c>
      <c r="U110" s="195">
        <v>-148.24598120168662</v>
      </c>
      <c r="V110" s="198">
        <f>IF(C110 =0,0,U110 / C110 )</f>
        <v>1.5625052622089007E-3</v>
      </c>
      <c r="W110" s="195">
        <v>-78.905570496042955</v>
      </c>
      <c r="X110" s="198">
        <f>IF(C110 =0,0,W110 / C110 )</f>
        <v>8.316607851239329E-4</v>
      </c>
      <c r="Y110" s="195">
        <v>-87.761153823375423</v>
      </c>
      <c r="Z110" s="198">
        <f>IF(C110 =0,0,Y110 / C110 )</f>
        <v>9.2499819256475582E-4</v>
      </c>
      <c r="AA110" s="195">
        <v>-9.337445793388758</v>
      </c>
      <c r="AB110" s="198">
        <f>IF(C110 =0,0,AA110 / C110 )</f>
        <v>9.8416213846033804E-5</v>
      </c>
      <c r="AC110" s="195">
        <v>-50522.783194099044</v>
      </c>
      <c r="AD110" s="198">
        <f>IF(C110 =0,0,AC110 / C110 )</f>
        <v>0.53250761985122219</v>
      </c>
      <c r="AE110" s="195">
        <v>-500.81402994232133</v>
      </c>
      <c r="AF110" s="198">
        <f>IF(C110 =0,0,AE110 / C110 )</f>
        <v>5.2785549451644775E-3</v>
      </c>
      <c r="AG110" s="195">
        <v>-28.949005762236929</v>
      </c>
      <c r="AH110" s="198">
        <f>IF(C110 =0,0,AG110 / C110 )</f>
        <v>3.051210796579514E-4</v>
      </c>
      <c r="AI110" s="195">
        <v>-10.257592251908363</v>
      </c>
      <c r="AJ110" s="198">
        <f>IF(C110 =0,0,AI110 / C110 )</f>
        <v>1.0811451171411396E-4</v>
      </c>
      <c r="AK110" s="195">
        <v>-76.84091862769732</v>
      </c>
      <c r="AL110" s="198">
        <f>IF(C110 =0,0,AK110 / C110 )</f>
        <v>8.0989945720954908E-4</v>
      </c>
    </row>
    <row r="111" spans="1:42" x14ac:dyDescent="0.25">
      <c r="A111" s="193" t="s">
        <v>730</v>
      </c>
      <c r="B111" s="202" t="s">
        <v>644</v>
      </c>
      <c r="C111" s="203">
        <v>-226365.8452188891</v>
      </c>
      <c r="D111" s="204">
        <f>IF(C111 =0,0,C111 / C111 )</f>
        <v>1</v>
      </c>
      <c r="E111" s="203">
        <v>-5620.1997860625806</v>
      </c>
      <c r="F111" s="204">
        <f>IF(C111 =0,0,E111 / C111 )</f>
        <v>2.4827949554969361E-2</v>
      </c>
      <c r="G111" s="203">
        <v>-214.17882556212908</v>
      </c>
      <c r="H111" s="204">
        <f>IF(C111 =0,0,G111 / C111 )</f>
        <v>9.4616228590061575E-4</v>
      </c>
      <c r="I111" s="203">
        <v>-3083.9236329723703</v>
      </c>
      <c r="J111" s="204">
        <f>IF(C111 =0,0,I111 / C111 )</f>
        <v>1.3623626081886634E-2</v>
      </c>
      <c r="K111" s="203">
        <v>-12627.846865735244</v>
      </c>
      <c r="L111" s="204">
        <f>IF(C111 =0,0,K111 / C111 )</f>
        <v>5.5785124533802743E-2</v>
      </c>
      <c r="M111" s="203">
        <v>-148.08127717383411</v>
      </c>
      <c r="N111" s="204">
        <f>IF(C111 =0,0,M111 / C111 )</f>
        <v>6.5416793346471458E-4</v>
      </c>
      <c r="O111" s="203">
        <v>-54483.526156303647</v>
      </c>
      <c r="P111" s="204">
        <f>IF(C111 =0,0,O111 / C111 )</f>
        <v>0.24068792756089014</v>
      </c>
      <c r="Q111" s="203">
        <v>-22136.054459688748</v>
      </c>
      <c r="R111" s="204">
        <f>IF(C111 =0,0,Q111 / C111 )</f>
        <v>9.7788844594836458E-2</v>
      </c>
      <c r="S111" s="203">
        <v>-5265.112723468982</v>
      </c>
      <c r="T111" s="204">
        <f>IF(C111 =0,0,S111 / C111 )</f>
        <v>2.3259307155537416E-2</v>
      </c>
      <c r="U111" s="203">
        <v>-353.69782433887968</v>
      </c>
      <c r="V111" s="204">
        <f>IF(C111 =0,0,U111 / C111 )</f>
        <v>1.5625052622089005E-3</v>
      </c>
      <c r="W111" s="203">
        <v>-188.25959655998398</v>
      </c>
      <c r="X111" s="204">
        <f>IF(C111 =0,0,W111 / C111 )</f>
        <v>8.316607851239329E-4</v>
      </c>
      <c r="Y111" s="203">
        <v>-209.38799768586568</v>
      </c>
      <c r="Z111" s="204">
        <f>IF(C111 =0,0,Y111 / C111 )</f>
        <v>9.2499819256475582E-4</v>
      </c>
      <c r="AA111" s="203">
        <v>-22.278069430500381</v>
      </c>
      <c r="AB111" s="204">
        <f>IF(C111 =0,0,AA111 / C111 )</f>
        <v>9.8416213846033818E-5</v>
      </c>
      <c r="AC111" s="203">
        <v>-120541.53745312079</v>
      </c>
      <c r="AD111" s="204">
        <f>IF(C111 =0,0,AC111 / C111 )</f>
        <v>0.53250761985122219</v>
      </c>
      <c r="AE111" s="203">
        <v>-1194.8845516965039</v>
      </c>
      <c r="AF111" s="204">
        <f>IF(C111 =0,0,AE111 / C111 )</f>
        <v>5.2785549451644783E-3</v>
      </c>
      <c r="AG111" s="203">
        <v>-69.068991090872146</v>
      </c>
      <c r="AH111" s="204">
        <f>IF(C111 =0,0,AG111 / C111 )</f>
        <v>3.0512107965795135E-4</v>
      </c>
      <c r="AI111" s="203">
        <v>-24.473432824592887</v>
      </c>
      <c r="AJ111" s="204">
        <f>IF(C111 =0,0,AI111 / C111 )</f>
        <v>1.0811451171411394E-4</v>
      </c>
      <c r="AK111" s="203">
        <v>-183.33357517355907</v>
      </c>
      <c r="AL111" s="204">
        <f>IF(C111 =0,0,AK111 / C111 )</f>
        <v>8.0989945720954908E-4</v>
      </c>
    </row>
    <row r="112" spans="1:42" x14ac:dyDescent="0.25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</row>
    <row r="113" spans="1:38" x14ac:dyDescent="0.25">
      <c r="A113" s="193" t="s">
        <v>537</v>
      </c>
    </row>
    <row r="114" spans="1:38" x14ac:dyDescent="0.25">
      <c r="A114" s="193" t="s">
        <v>539</v>
      </c>
      <c r="B114" s="205" t="s">
        <v>645</v>
      </c>
      <c r="C114" s="206">
        <v>411211.24071309209</v>
      </c>
      <c r="D114" s="207">
        <f>IF(C114 =0,0,C114 / C114 )</f>
        <v>1</v>
      </c>
      <c r="E114" s="206">
        <v>10209.531940861012</v>
      </c>
      <c r="F114" s="207">
        <f>IF(C114 =0,0,E114 / C114 )</f>
        <v>2.4827949554969357E-2</v>
      </c>
      <c r="G114" s="206">
        <v>389.07256750112765</v>
      </c>
      <c r="H114" s="207">
        <f>IF(C114 =0,0,G114 / C114 )</f>
        <v>9.4616228590061597E-4</v>
      </c>
      <c r="I114" s="206">
        <v>5602.1881841438453</v>
      </c>
      <c r="J114" s="207">
        <f>IF(C114 =0,0,I114 / C114 )</f>
        <v>1.3623626081886636E-2</v>
      </c>
      <c r="K114" s="206">
        <v>22939.470272879385</v>
      </c>
      <c r="L114" s="207">
        <f>IF(C114 =0,0,K114 / C114 )</f>
        <v>5.5785124533802757E-2</v>
      </c>
      <c r="M114" s="206">
        <v>269.00120755474467</v>
      </c>
      <c r="N114" s="207">
        <f>IF(C114 =0,0,M114 / C114 )</f>
        <v>6.5416793346471437E-4</v>
      </c>
      <c r="O114" s="206">
        <v>98973.581316976459</v>
      </c>
      <c r="P114" s="207">
        <f>IF(C114 =0,0,O114 / C114 )</f>
        <v>0.24068792756089011</v>
      </c>
      <c r="Q114" s="206">
        <v>40211.872113742444</v>
      </c>
      <c r="R114" s="207">
        <f>IF(C114 =0,0,Q114 / C114 )</f>
        <v>9.7788844594836444E-2</v>
      </c>
      <c r="S114" s="206">
        <v>9564.4885535554404</v>
      </c>
      <c r="T114" s="207">
        <f>IF(C114 =0,0,S114 / C114 )</f>
        <v>2.3259307155537413E-2</v>
      </c>
      <c r="U114" s="206">
        <v>642.51972749365723</v>
      </c>
      <c r="V114" s="207">
        <f>IF(C114 =0,0,U114 / C114 )</f>
        <v>1.5625052622089005E-3</v>
      </c>
      <c r="W114" s="206">
        <v>341.98826330323675</v>
      </c>
      <c r="X114" s="207">
        <f>IF(C114 =0,0,W114 / C114 )</f>
        <v>8.316607851239329E-4</v>
      </c>
      <c r="Y114" s="206">
        <v>380.36965442192087</v>
      </c>
      <c r="Z114" s="207">
        <f>IF(C114 =0,0,Y114 / C114 )</f>
        <v>9.2499819256475571E-4</v>
      </c>
      <c r="AA114" s="206">
        <v>40.469853401912559</v>
      </c>
      <c r="AB114" s="207">
        <f>IF(C114 =0,0,AA114 / C114 )</f>
        <v>9.8416213846033818E-5</v>
      </c>
      <c r="AC114" s="206">
        <v>218973.11904819674</v>
      </c>
      <c r="AD114" s="207">
        <f>IF(C114 =0,0,AC114 / C114 )</f>
        <v>0.53250761985122241</v>
      </c>
      <c r="AE114" s="206">
        <v>2170.6011281733122</v>
      </c>
      <c r="AF114" s="207">
        <f>IF(C114 =0,0,AE114 / C114 )</f>
        <v>5.2785549451644766E-3</v>
      </c>
      <c r="AG114" s="206">
        <v>125.4692177338644</v>
      </c>
      <c r="AH114" s="207">
        <f>IF(C114 =0,0,AG114 / C114 )</f>
        <v>3.051210796579514E-4</v>
      </c>
      <c r="AI114" s="206">
        <v>44.457902501050938</v>
      </c>
      <c r="AJ114" s="207">
        <f>IF(C114 =0,0,AI114 / C114 )</f>
        <v>1.0811451171411398E-4</v>
      </c>
      <c r="AK114" s="206">
        <v>333.03976065199845</v>
      </c>
      <c r="AL114" s="207">
        <f>IF(C114 =0,0,AK114 / C114 )</f>
        <v>8.0989945720954897E-4</v>
      </c>
    </row>
    <row r="115" spans="1:38" x14ac:dyDescent="0.25">
      <c r="A115" s="193" t="s">
        <v>541</v>
      </c>
    </row>
    <row r="116" spans="1:38" x14ac:dyDescent="0.25">
      <c r="A116" s="193" t="s">
        <v>543</v>
      </c>
      <c r="B116" s="208" t="s">
        <v>646</v>
      </c>
      <c r="C116" s="195">
        <v>9798.9913407144759</v>
      </c>
      <c r="D116" s="198">
        <f>IF(C116 =0,0,C116 / C116 )</f>
        <v>1</v>
      </c>
      <c r="E116" s="195">
        <v>243.28886269684051</v>
      </c>
      <c r="F116" s="198">
        <f>IF(C116 =0,0,E116 / C116 )</f>
        <v>2.4827949554969354E-2</v>
      </c>
      <c r="G116" s="195">
        <v>9.2714360464507504</v>
      </c>
      <c r="H116" s="198">
        <f>IF(C116 =0,0,G116 / C116 )</f>
        <v>9.4616228590061597E-4</v>
      </c>
      <c r="I116" s="195">
        <v>133.49779400553899</v>
      </c>
      <c r="J116" s="198">
        <f>IF(C116 =0,0,I116 / C116 )</f>
        <v>1.3623626081886633E-2</v>
      </c>
      <c r="K116" s="195">
        <v>546.6379522474117</v>
      </c>
      <c r="L116" s="198">
        <f>IF(C116 =0,0,K116 / C116 )</f>
        <v>5.5785124533802737E-2</v>
      </c>
      <c r="M116" s="195">
        <v>6.4101859153938205</v>
      </c>
      <c r="N116" s="198">
        <f>IF(C116 =0,0,M116 / C116 )</f>
        <v>6.5416793346471447E-4</v>
      </c>
      <c r="O116" s="195">
        <v>2358.4989179836753</v>
      </c>
      <c r="P116" s="198">
        <f>IF(C116 =0,0,O116 / C116 )</f>
        <v>0.24068792756089011</v>
      </c>
      <c r="Q116" s="195">
        <v>958.23204140327596</v>
      </c>
      <c r="R116" s="198">
        <f>IF(C116 =0,0,Q116 / C116 )</f>
        <v>9.7788844594836444E-2</v>
      </c>
      <c r="S116" s="195">
        <v>227.91774940812934</v>
      </c>
      <c r="T116" s="198">
        <f>IF(C116 =0,0,S116 / C116 )</f>
        <v>2.3259307155537413E-2</v>
      </c>
      <c r="U116" s="195">
        <v>15.310975534205818</v>
      </c>
      <c r="V116" s="198">
        <f>IF(C116 =0,0,U116 / C116 )</f>
        <v>1.5625052622089005E-3</v>
      </c>
      <c r="W116" s="195">
        <v>8.1494368318412214</v>
      </c>
      <c r="X116" s="198">
        <f>IF(C116 =0,0,W116 / C116 )</f>
        <v>8.316607851239329E-4</v>
      </c>
      <c r="Y116" s="195">
        <v>9.0640492791185832</v>
      </c>
      <c r="Z116" s="198">
        <f>IF(C116 =0,0,Y116 / C116 )</f>
        <v>9.2499819256475582E-4</v>
      </c>
      <c r="AA116" s="195">
        <v>0.96437962726318938</v>
      </c>
      <c r="AB116" s="198">
        <f>IF(C116 =0,0,AA116 / C116 )</f>
        <v>9.8416213846033804E-5</v>
      </c>
      <c r="AC116" s="195">
        <v>5218.0375557866018</v>
      </c>
      <c r="AD116" s="198">
        <f>IF(C116 =0,0,AC116 / C116 )</f>
        <v>0.53250761985122219</v>
      </c>
      <c r="AE116" s="195">
        <v>51.724514199152281</v>
      </c>
      <c r="AF116" s="198">
        <f>IF(C116 =0,0,AE116 / C116 )</f>
        <v>5.2785549451644766E-3</v>
      </c>
      <c r="AG116" s="195">
        <v>2.9898788174377171</v>
      </c>
      <c r="AH116" s="198">
        <f>IF(C116 =0,0,AG116 / C116 )</f>
        <v>3.0512107965795135E-4</v>
      </c>
      <c r="AI116" s="195">
        <v>1.0594131640921765</v>
      </c>
      <c r="AJ116" s="198">
        <f>IF(C116 =0,0,AI116 / C116 )</f>
        <v>1.0811451171411396E-4</v>
      </c>
      <c r="AK116" s="195">
        <v>7.9361977680457256</v>
      </c>
      <c r="AL116" s="198">
        <f>IF(C116 =0,0,AK116 / C116 )</f>
        <v>8.0989945720954908E-4</v>
      </c>
    </row>
    <row r="117" spans="1:38" x14ac:dyDescent="0.25">
      <c r="A117" s="193" t="s">
        <v>545</v>
      </c>
    </row>
    <row r="118" spans="1:38" x14ac:dyDescent="0.25">
      <c r="A118" s="193" t="s">
        <v>547</v>
      </c>
      <c r="B118" s="197" t="s">
        <v>728</v>
      </c>
      <c r="C118" s="195">
        <v>53885.123395304334</v>
      </c>
      <c r="D118" s="198">
        <f>IF(C118 =0,0,C118 / C118 )</f>
        <v>1</v>
      </c>
      <c r="E118" s="195">
        <v>1337.8571254219153</v>
      </c>
      <c r="F118" s="198">
        <f>IF(C118 =0,0,E118 / C118 )</f>
        <v>2.4827949554969361E-2</v>
      </c>
      <c r="G118" s="195">
        <v>50.984071527737903</v>
      </c>
      <c r="H118" s="198">
        <f>IF(C118 =0,0,G118 / C118 )</f>
        <v>9.4616228590061586E-4</v>
      </c>
      <c r="I118" s="195">
        <v>734.11077251394795</v>
      </c>
      <c r="J118" s="198">
        <f>IF(C118 =0,0,I118 / C118 )</f>
        <v>1.3623626081886638E-2</v>
      </c>
      <c r="K118" s="195">
        <v>3005.9883191263802</v>
      </c>
      <c r="L118" s="198">
        <f>IF(C118 =0,0,K118 / C118 )</f>
        <v>5.578512453380275E-2</v>
      </c>
      <c r="M118" s="195">
        <v>35.24991981599738</v>
      </c>
      <c r="N118" s="198">
        <f>IF(C118 =0,0,M118 / C118 )</f>
        <v>6.5416793346471458E-4</v>
      </c>
      <c r="O118" s="195">
        <v>12969.498676378638</v>
      </c>
      <c r="P118" s="198">
        <f>IF(C118 =0,0,O118 / C118 )</f>
        <v>0.24068792756089019</v>
      </c>
      <c r="Q118" s="195">
        <v>5269.3639576770011</v>
      </c>
      <c r="R118" s="198">
        <f>IF(C118 =0,0,Q118 / C118 )</f>
        <v>9.7788844594836444E-2</v>
      </c>
      <c r="S118" s="195">
        <v>1253.3306361654186</v>
      </c>
      <c r="T118" s="198">
        <f>IF(C118 =0,0,S118 / C118 )</f>
        <v>2.3259307155537413E-2</v>
      </c>
      <c r="U118" s="195">
        <v>84.195788859938972</v>
      </c>
      <c r="V118" s="198">
        <f>IF(C118 =0,0,U118 / C118 )</f>
        <v>1.5625052622089007E-3</v>
      </c>
      <c r="W118" s="195">
        <v>44.814144029438815</v>
      </c>
      <c r="X118" s="198">
        <f>IF(C118 =0,0,W118 / C118 )</f>
        <v>8.3166078512393301E-4</v>
      </c>
      <c r="Y118" s="195">
        <v>49.843641746785359</v>
      </c>
      <c r="Z118" s="198">
        <f>IF(C118 =0,0,Y118 / C118 )</f>
        <v>9.2499819256475603E-4</v>
      </c>
      <c r="AA118" s="195">
        <v>5.3031698271921917</v>
      </c>
      <c r="AB118" s="198">
        <f>IF(C118 =0,0,AA118 / C118 )</f>
        <v>9.8416213846033832E-5</v>
      </c>
      <c r="AC118" s="195">
        <v>28694.238804622924</v>
      </c>
      <c r="AD118" s="198">
        <f>IF(C118 =0,0,AC118 / C118 )</f>
        <v>0.5325076198512223</v>
      </c>
      <c r="AE118" s="195">
        <v>284.43558456908175</v>
      </c>
      <c r="AF118" s="198">
        <f>IF(C118 =0,0,AE118 / C118 )</f>
        <v>5.2785549451644775E-3</v>
      </c>
      <c r="AG118" s="195">
        <v>16.441487027877191</v>
      </c>
      <c r="AH118" s="198">
        <f>IF(C118 =0,0,AG118 / C118 )</f>
        <v>3.0512107965795135E-4</v>
      </c>
      <c r="AI118" s="195">
        <v>5.8257638045381066</v>
      </c>
      <c r="AJ118" s="198">
        <f>IF(C118 =0,0,AI118 / C118 )</f>
        <v>1.0811451171411396E-4</v>
      </c>
      <c r="AK118" s="195">
        <v>43.641532189526565</v>
      </c>
      <c r="AL118" s="198">
        <f>IF(C118 =0,0,AK118 / C118 )</f>
        <v>8.0989945720954929E-4</v>
      </c>
    </row>
    <row r="119" spans="1:38" x14ac:dyDescent="0.25">
      <c r="A119" s="193" t="s">
        <v>549</v>
      </c>
      <c r="B119" s="209" t="s">
        <v>647</v>
      </c>
      <c r="C119" s="210">
        <v>53885.123395304334</v>
      </c>
      <c r="D119" s="211">
        <f>IF(C119 =0,0,C119 / C119 )</f>
        <v>1</v>
      </c>
      <c r="E119" s="210">
        <v>1337.8571254219153</v>
      </c>
      <c r="F119" s="211">
        <f>IF(C119 =0,0,E119 / C119 )</f>
        <v>2.4827949554969361E-2</v>
      </c>
      <c r="G119" s="210">
        <v>50.984071527737903</v>
      </c>
      <c r="H119" s="211">
        <f>IF(C119 =0,0,G119 / C119 )</f>
        <v>9.4616228590061586E-4</v>
      </c>
      <c r="I119" s="210">
        <v>734.11077251394795</v>
      </c>
      <c r="J119" s="211">
        <f>IF(C119 =0,0,I119 / C119 )</f>
        <v>1.3623626081886638E-2</v>
      </c>
      <c r="K119" s="210">
        <v>3005.9883191263802</v>
      </c>
      <c r="L119" s="211">
        <f>IF(C119 =0,0,K119 / C119 )</f>
        <v>5.578512453380275E-2</v>
      </c>
      <c r="M119" s="210">
        <v>35.24991981599738</v>
      </c>
      <c r="N119" s="211">
        <f>IF(C119 =0,0,M119 / C119 )</f>
        <v>6.5416793346471458E-4</v>
      </c>
      <c r="O119" s="210">
        <v>12969.498676378638</v>
      </c>
      <c r="P119" s="211">
        <f>IF(C119 =0,0,O119 / C119 )</f>
        <v>0.24068792756089019</v>
      </c>
      <c r="Q119" s="210">
        <v>5269.3639576770011</v>
      </c>
      <c r="R119" s="211">
        <f>IF(C119 =0,0,Q119 / C119 )</f>
        <v>9.7788844594836444E-2</v>
      </c>
      <c r="S119" s="210">
        <v>1253.3306361654186</v>
      </c>
      <c r="T119" s="211">
        <f>IF(C119 =0,0,S119 / C119 )</f>
        <v>2.3259307155537413E-2</v>
      </c>
      <c r="U119" s="210">
        <v>84.195788859938972</v>
      </c>
      <c r="V119" s="211">
        <f>IF(C119 =0,0,U119 / C119 )</f>
        <v>1.5625052622089007E-3</v>
      </c>
      <c r="W119" s="210">
        <v>44.814144029438815</v>
      </c>
      <c r="X119" s="211">
        <f>IF(C119 =0,0,W119 / C119 )</f>
        <v>8.3166078512393301E-4</v>
      </c>
      <c r="Y119" s="210">
        <v>49.843641746785359</v>
      </c>
      <c r="Z119" s="211">
        <f>IF(C119 =0,0,Y119 / C119 )</f>
        <v>9.2499819256475603E-4</v>
      </c>
      <c r="AA119" s="210">
        <v>5.3031698271921917</v>
      </c>
      <c r="AB119" s="211">
        <f>IF(C119 =0,0,AA119 / C119 )</f>
        <v>9.8416213846033832E-5</v>
      </c>
      <c r="AC119" s="210">
        <v>28694.238804622924</v>
      </c>
      <c r="AD119" s="211">
        <f>IF(C119 =0,0,AC119 / C119 )</f>
        <v>0.5325076198512223</v>
      </c>
      <c r="AE119" s="210">
        <v>284.43558456908175</v>
      </c>
      <c r="AF119" s="211">
        <f>IF(C119 =0,0,AE119 / C119 )</f>
        <v>5.2785549451644775E-3</v>
      </c>
      <c r="AG119" s="210">
        <v>16.441487027877191</v>
      </c>
      <c r="AH119" s="211">
        <f>IF(C119 =0,0,AG119 / C119 )</f>
        <v>3.0512107965795135E-4</v>
      </c>
      <c r="AI119" s="210">
        <v>5.8257638045381066</v>
      </c>
      <c r="AJ119" s="211">
        <f>IF(C119 =0,0,AI119 / C119 )</f>
        <v>1.0811451171411396E-4</v>
      </c>
      <c r="AK119" s="210">
        <v>43.641532189526565</v>
      </c>
      <c r="AL119" s="211">
        <f>IF(C119 =0,0,AK119 / C119 )</f>
        <v>8.0989945720954929E-4</v>
      </c>
    </row>
    <row r="120" spans="1:38" x14ac:dyDescent="0.25">
      <c r="A120" s="193" t="s">
        <v>551</v>
      </c>
    </row>
    <row r="121" spans="1:38" x14ac:dyDescent="0.25">
      <c r="A121" s="193" t="s">
        <v>553</v>
      </c>
      <c r="B121" s="212" t="s">
        <v>648</v>
      </c>
      <c r="C121" s="195">
        <v>630074.74349233333</v>
      </c>
      <c r="D121" s="198">
        <f>IF(C121 =0,0,C121 / C121 )</f>
        <v>1</v>
      </c>
      <c r="E121" s="195">
        <v>15677.725575451423</v>
      </c>
      <c r="F121" s="198">
        <f>IF(C121 =0,0,E121 / C121 )</f>
        <v>2.488232664041419E-2</v>
      </c>
      <c r="G121" s="195">
        <v>597.45862763857087</v>
      </c>
      <c r="H121" s="198">
        <f>IF(C121 =0,0,G121 / C121 )</f>
        <v>9.4823452901320851E-4</v>
      </c>
      <c r="I121" s="195">
        <v>8602.7027959556672</v>
      </c>
      <c r="J121" s="198">
        <f>IF(C121 =0,0,I121 / C121 )</f>
        <v>1.3653463949805732E-2</v>
      </c>
      <c r="K121" s="195">
        <v>35101.216330779149</v>
      </c>
      <c r="L121" s="198">
        <f>IF(C121 =0,0,K121 / C121 )</f>
        <v>5.5709606984439074E-2</v>
      </c>
      <c r="M121" s="195">
        <v>413.07741980115429</v>
      </c>
      <c r="N121" s="198">
        <f>IF(C121 =0,0,M121 / C121 )</f>
        <v>6.5560066336190252E-4</v>
      </c>
      <c r="O121" s="195">
        <v>151864.72395493634</v>
      </c>
      <c r="P121" s="198">
        <f>IF(C121 =0,0,O121 / C121 )</f>
        <v>0.24102652189038937</v>
      </c>
      <c r="Q121" s="195">
        <v>61742.728883992881</v>
      </c>
      <c r="R121" s="198">
        <f>IF(C121 =0,0,Q121 / C121 )</f>
        <v>9.7992705661823054E-2</v>
      </c>
      <c r="S121" s="195">
        <v>14687.198951017011</v>
      </c>
      <c r="T121" s="198">
        <f>IF(C121 =0,0,S121 / C121 )</f>
        <v>2.3310248669244943E-2</v>
      </c>
      <c r="U121" s="195">
        <v>986.65130025636324</v>
      </c>
      <c r="V121" s="198">
        <f>IF(C121 =0,0,U121 / C121 )</f>
        <v>1.5659273926576121E-3</v>
      </c>
      <c r="W121" s="195">
        <v>525.1561161814833</v>
      </c>
      <c r="X121" s="198">
        <f>IF(C121 =0,0,W121 / C121 )</f>
        <v>8.3348225207486562E-4</v>
      </c>
      <c r="Y121" s="195">
        <v>575.72930115923668</v>
      </c>
      <c r="Z121" s="198">
        <f>IF(C121 =0,0,Y121 / C121 )</f>
        <v>9.1374762614372608E-4</v>
      </c>
      <c r="AA121" s="195">
        <v>62.145381334732015</v>
      </c>
      <c r="AB121" s="198">
        <f>IF(C121 =0,0,AA121 / C121 )</f>
        <v>9.8631760718223722E-5</v>
      </c>
      <c r="AC121" s="195">
        <v>335167.88621057721</v>
      </c>
      <c r="AD121" s="198">
        <f>IF(C121 =0,0,AC121 / C121 )</f>
        <v>0.53194940707007643</v>
      </c>
      <c r="AE121" s="195">
        <v>3297.9882613114355</v>
      </c>
      <c r="AF121" s="198">
        <f>IF(C121 =0,0,AE121 / C121 )</f>
        <v>5.2342810045544466E-3</v>
      </c>
      <c r="AG121" s="195">
        <v>192.67014151015019</v>
      </c>
      <c r="AH121" s="198">
        <f>IF(C121 =0,0,AG121 / C121 )</f>
        <v>3.0578934245520124E-4</v>
      </c>
      <c r="AI121" s="195">
        <v>68.269417159281758</v>
      </c>
      <c r="AJ121" s="198">
        <f>IF(C121 =0,0,AI121 / C121 )</f>
        <v>1.0835129937264728E-4</v>
      </c>
      <c r="AK121" s="195">
        <v>511.41482327109719</v>
      </c>
      <c r="AL121" s="198">
        <f>IF(C121 =0,0,AK121 / C121 )</f>
        <v>8.1167326345516345E-4</v>
      </c>
    </row>
    <row r="122" spans="1:38" x14ac:dyDescent="0.25">
      <c r="A122" s="193" t="s">
        <v>555</v>
      </c>
    </row>
    <row r="123" spans="1:38" x14ac:dyDescent="0.25">
      <c r="A123" s="193" t="s">
        <v>557</v>
      </c>
      <c r="B123" s="213" t="s">
        <v>649</v>
      </c>
      <c r="C123" s="214">
        <v>1104970.098941444</v>
      </c>
      <c r="D123" s="215">
        <f>IF(C123 =0,0,C123 / C123 )</f>
        <v>1</v>
      </c>
      <c r="E123" s="214">
        <v>27468.403504431197</v>
      </c>
      <c r="F123" s="215">
        <f>IF(C123 =0,0,E123 / C123 )</f>
        <v>2.4858956392345633E-2</v>
      </c>
      <c r="G123" s="214">
        <v>1046.7867027138875</v>
      </c>
      <c r="H123" s="215">
        <f>IF(C123 =0,0,G123 / C123 )</f>
        <v>9.473439179184162E-4</v>
      </c>
      <c r="I123" s="214">
        <v>15072.499546618999</v>
      </c>
      <c r="J123" s="215">
        <f>IF(C123 =0,0,I123 / C123 )</f>
        <v>1.3640640195656318E-2</v>
      </c>
      <c r="K123" s="214">
        <v>61593.31287503233</v>
      </c>
      <c r="L123" s="215">
        <f>IF(C123 =0,0,K123 / C123 )</f>
        <v>5.5742063006083538E-2</v>
      </c>
      <c r="M123" s="214">
        <v>723.73873308729014</v>
      </c>
      <c r="N123" s="215">
        <f>IF(C123 =0,0,M123 / C123 )</f>
        <v>6.5498490301287644E-4</v>
      </c>
      <c r="O123" s="214">
        <v>266166.30286627513</v>
      </c>
      <c r="P123" s="215">
        <f>IF(C123 =0,0,O123 / C123 )</f>
        <v>0.24088100041916172</v>
      </c>
      <c r="Q123" s="214">
        <v>108182.19699681559</v>
      </c>
      <c r="R123" s="215">
        <f>IF(C123 =0,0,Q123 / C123 )</f>
        <v>9.7905090011443402E-2</v>
      </c>
      <c r="S123" s="214">
        <v>25732.935890146</v>
      </c>
      <c r="T123" s="215">
        <f>IF(C123 =0,0,S123 / C123 )</f>
        <v>2.3288354965259266E-2</v>
      </c>
      <c r="U123" s="214">
        <v>1728.6777921441653</v>
      </c>
      <c r="V123" s="215">
        <f>IF(C123 =0,0,U123 / C123 )</f>
        <v>1.5644566253876285E-3</v>
      </c>
      <c r="W123" s="214">
        <v>920.10796034600003</v>
      </c>
      <c r="X123" s="215">
        <f>IF(C123 =0,0,W123 / C123 )</f>
        <v>8.3269941985530558E-4</v>
      </c>
      <c r="Y123" s="214">
        <v>1015.0066466070615</v>
      </c>
      <c r="Z123" s="215">
        <f>IF(C123 =0,0,Y123 / C123 )</f>
        <v>9.1858290788088563E-4</v>
      </c>
      <c r="AA123" s="214">
        <v>108.88278419109996</v>
      </c>
      <c r="AB123" s="215">
        <f>IF(C123 =0,0,AA123 / C123 )</f>
        <v>9.8539122728668536E-5</v>
      </c>
      <c r="AC123" s="214">
        <v>588053.28161918337</v>
      </c>
      <c r="AD123" s="215">
        <f>IF(C123 =0,0,AC123 / C123 )</f>
        <v>0.53218931641909184</v>
      </c>
      <c r="AE123" s="214">
        <v>5804.7494882529827</v>
      </c>
      <c r="AF123" s="215">
        <f>IF(C123 =0,0,AE123 / C123 )</f>
        <v>5.2533091110916978E-3</v>
      </c>
      <c r="AG123" s="214">
        <v>337.57072508932953</v>
      </c>
      <c r="AH123" s="215">
        <f>IF(C123 =0,0,AG123 / C123 )</f>
        <v>3.0550213568016061E-4</v>
      </c>
      <c r="AI123" s="214">
        <v>119.61249662896299</v>
      </c>
      <c r="AJ123" s="215">
        <f>IF(C123 =0,0,AI123 / C123 )</f>
        <v>1.08249532492826E-4</v>
      </c>
      <c r="AK123" s="214">
        <v>896.03231388066797</v>
      </c>
      <c r="AL123" s="215">
        <f>IF(C123 =0,0,AK123 / C123 )</f>
        <v>8.109109149098809E-4</v>
      </c>
    </row>
    <row r="124" spans="1:38" x14ac:dyDescent="0.25">
      <c r="A124" s="193" t="s">
        <v>559</v>
      </c>
    </row>
    <row r="125" spans="1:38" x14ac:dyDescent="0.25">
      <c r="A125" s="193" t="s">
        <v>561</v>
      </c>
      <c r="B125" s="197" t="s">
        <v>731</v>
      </c>
      <c r="C125" s="195">
        <v>627252.17407993518</v>
      </c>
      <c r="D125" s="198">
        <f>IF(C125 =0,0,C125 / C125 )</f>
        <v>1</v>
      </c>
      <c r="E125" s="195">
        <v>15618.238875033278</v>
      </c>
      <c r="F125" s="198">
        <f>IF(C125 =0,0,E125 / C125 )</f>
        <v>2.4899457539453558E-2</v>
      </c>
      <c r="G125" s="195">
        <v>595.1916634527571</v>
      </c>
      <c r="H125" s="198">
        <f>IF(C125 =0,0,G125 / C125 )</f>
        <v>9.4888736627464856E-4</v>
      </c>
      <c r="I125" s="195">
        <v>8570.0611731930749</v>
      </c>
      <c r="J125" s="198">
        <f>IF(C125 =0,0,I125 / C125 )</f>
        <v>1.3662864039911533E-2</v>
      </c>
      <c r="K125" s="195">
        <v>34929.049161564079</v>
      </c>
      <c r="L125" s="198">
        <f>IF(C125 =0,0,K125 / C125 )</f>
        <v>5.5685816016179841E-2</v>
      </c>
      <c r="M125" s="195">
        <v>411.51006153844247</v>
      </c>
      <c r="N125" s="198">
        <f>IF(C125 =0,0,M125 / C125 )</f>
        <v>6.5605202906160172E-4</v>
      </c>
      <c r="O125" s="195">
        <v>151251.31910489063</v>
      </c>
      <c r="P125" s="198">
        <f>IF(C125 =0,0,O125 / C125 )</f>
        <v>0.24113319228705551</v>
      </c>
      <c r="Q125" s="195">
        <v>61506.422422655152</v>
      </c>
      <c r="R125" s="198">
        <f>IF(C125 =0,0,Q125 / C125 )</f>
        <v>9.805692983507612E-2</v>
      </c>
      <c r="S125" s="195">
        <v>14631.470650392275</v>
      </c>
      <c r="T125" s="198">
        <f>IF(C125 =0,0,S125 / C125 )</f>
        <v>2.3326297229426078E-2</v>
      </c>
      <c r="U125" s="195">
        <v>982.90760478006132</v>
      </c>
      <c r="V125" s="198">
        <f>IF(C125 =0,0,U125 / C125 )</f>
        <v>1.5670054969866114E-3</v>
      </c>
      <c r="W125" s="195">
        <v>523.16349267205283</v>
      </c>
      <c r="X125" s="198">
        <f>IF(C125 =0,0,W125 / C125 )</f>
        <v>8.3405608508163164E-4</v>
      </c>
      <c r="Y125" s="195">
        <v>570.9269734952868</v>
      </c>
      <c r="Z125" s="198">
        <f>IF(C125 =0,0,Y125 / C125 )</f>
        <v>9.1020325969014423E-4</v>
      </c>
      <c r="AA125" s="195">
        <v>61.909580314741014</v>
      </c>
      <c r="AB125" s="198">
        <f>IF(C125 =0,0,AA125 / C125 )</f>
        <v>9.8699666375092447E-5</v>
      </c>
      <c r="AC125" s="195">
        <v>333556.11429595604</v>
      </c>
      <c r="AD125" s="198">
        <f>IF(C125 =0,0,AC125 / C125 )</f>
        <v>0.53177354831048962</v>
      </c>
      <c r="AE125" s="195">
        <v>3274.4652170820455</v>
      </c>
      <c r="AF125" s="198">
        <f>IF(C125 =0,0,AE125 / C125 )</f>
        <v>5.220332989495158E-3</v>
      </c>
      <c r="AG125" s="195">
        <v>191.93908451260441</v>
      </c>
      <c r="AH125" s="198">
        <f>IF(C125 =0,0,AG125 / C125 )</f>
        <v>3.059998712545622E-4</v>
      </c>
      <c r="AI125" s="195">
        <v>68.010379434279443</v>
      </c>
      <c r="AJ125" s="198">
        <f>IF(C125 =0,0,AI125 / C125 )</f>
        <v>1.0842589670420561E-4</v>
      </c>
      <c r="AK125" s="195">
        <v>509.47433896838936</v>
      </c>
      <c r="AL125" s="198">
        <f>IF(C125 =0,0,AK125 / C125 )</f>
        <v>8.1223208148412638E-4</v>
      </c>
    </row>
    <row r="126" spans="1:38" x14ac:dyDescent="0.25">
      <c r="A126" s="193" t="s">
        <v>563</v>
      </c>
      <c r="B126" s="197" t="s">
        <v>732</v>
      </c>
      <c r="C126" s="195">
        <v>234853.35301828332</v>
      </c>
      <c r="D126" s="198">
        <f>IF(C126 =0,0,C126 / C126 )</f>
        <v>1</v>
      </c>
      <c r="E126" s="195">
        <v>5836.3512871398643</v>
      </c>
      <c r="F126" s="198">
        <f>IF(C126 =0,0,E126 / C126 )</f>
        <v>2.4851045182588918E-2</v>
      </c>
      <c r="G126" s="195">
        <v>222.4160905004735</v>
      </c>
      <c r="H126" s="198">
        <f>IF(C126 =0,0,G126 / C126 )</f>
        <v>9.4704243155156666E-4</v>
      </c>
      <c r="I126" s="195">
        <v>3202.5305771823905</v>
      </c>
      <c r="J126" s="198">
        <f>IF(C126 =0,0,I126 / C126 )</f>
        <v>1.3636299145931605E-2</v>
      </c>
      <c r="K126" s="195">
        <v>13093.790709596295</v>
      </c>
      <c r="L126" s="198">
        <f>IF(C126 =0,0,K126 / C126 )</f>
        <v>5.5753049898235617E-2</v>
      </c>
      <c r="M126" s="195">
        <v>153.77644666263797</v>
      </c>
      <c r="N126" s="198">
        <f>IF(C126 =0,0,M126 / C126 )</f>
        <v>6.5477645810177757E-4</v>
      </c>
      <c r="O126" s="195">
        <v>56560.141424438996</v>
      </c>
      <c r="P126" s="198">
        <f>IF(C126 =0,0,O126 / C126 )</f>
        <v>0.24083173903008229</v>
      </c>
      <c r="Q126" s="195">
        <v>22986.373074766278</v>
      </c>
      <c r="R126" s="198">
        <f>IF(C126 =0,0,Q126 / C126 )</f>
        <v>9.7875430686215445E-2</v>
      </c>
      <c r="S126" s="195">
        <v>5467.6076634782648</v>
      </c>
      <c r="T126" s="198">
        <f>IF(C126 =0,0,S126 / C126 )</f>
        <v>2.328094358973283E-2</v>
      </c>
      <c r="U126" s="195">
        <v>367.30095564538794</v>
      </c>
      <c r="V126" s="198">
        <f>IF(C126 =0,0,U126 / C126 )</f>
        <v>1.5639587467026438E-3</v>
      </c>
      <c r="W126" s="195">
        <v>195.50001432761519</v>
      </c>
      <c r="X126" s="198">
        <f>IF(C126 =0,0,W126 / C126 )</f>
        <v>8.3243441839382865E-4</v>
      </c>
      <c r="Y126" s="195">
        <v>216.11668899441801</v>
      </c>
      <c r="Z126" s="198">
        <f>IF(C126 =0,0,Y126 / C126 )</f>
        <v>9.2021972953306461E-4</v>
      </c>
      <c r="AA126" s="195">
        <v>23.134878499894732</v>
      </c>
      <c r="AB126" s="198">
        <f>IF(C126 =0,0,AA126 / C126 )</f>
        <v>9.8507763259797634E-5</v>
      </c>
      <c r="AC126" s="195">
        <v>125005.51859941051</v>
      </c>
      <c r="AD126" s="198">
        <f>IF(C126 =0,0,AC126 / C126 )</f>
        <v>0.5322705296427207</v>
      </c>
      <c r="AE126" s="195">
        <v>1235.2700257439642</v>
      </c>
      <c r="AF126" s="198">
        <f>IF(C126 =0,0,AE126 / C126 )</f>
        <v>5.2597504351909272E-3</v>
      </c>
      <c r="AG126" s="195">
        <v>71.725367495712561</v>
      </c>
      <c r="AH126" s="198">
        <f>IF(C126 =0,0,AG126 / C126 )</f>
        <v>3.0540491150717676E-4</v>
      </c>
      <c r="AI126" s="195">
        <v>25.414675030015605</v>
      </c>
      <c r="AJ126" s="198">
        <f>IF(C126 =0,0,AI126 / C126 )</f>
        <v>1.0821508274585747E-4</v>
      </c>
      <c r="AK126" s="195">
        <v>190.38453937057963</v>
      </c>
      <c r="AL126" s="198">
        <f>IF(C126 =0,0,AK126 / C126 )</f>
        <v>8.1065284750589958E-4</v>
      </c>
    </row>
    <row r="127" spans="1:38" x14ac:dyDescent="0.25">
      <c r="A127" s="193" t="s">
        <v>565</v>
      </c>
      <c r="B127" s="197" t="s">
        <v>733</v>
      </c>
      <c r="C127" s="195">
        <v>395482.31211726554</v>
      </c>
      <c r="D127" s="198">
        <f>IF(C127 =0,0,C127 / C127 )</f>
        <v>1</v>
      </c>
      <c r="E127" s="195">
        <v>9815.4568970831642</v>
      </c>
      <c r="F127" s="198">
        <f>IF(C127 =0,0,E127 / C127 )</f>
        <v>2.4818952950221341E-2</v>
      </c>
      <c r="G127" s="195">
        <v>374.05485758465954</v>
      </c>
      <c r="H127" s="198">
        <f>IF(C127 =0,0,G127 / C127 )</f>
        <v>9.4581943648025285E-4</v>
      </c>
      <c r="I127" s="195">
        <v>5385.9507927819004</v>
      </c>
      <c r="J127" s="198">
        <f>IF(C127 =0,0,I127 / C127 )</f>
        <v>1.3618689452753319E-2</v>
      </c>
      <c r="K127" s="195">
        <v>22066.971291935086</v>
      </c>
      <c r="L127" s="198">
        <f>IF(C127 =0,0,K127 / C127 )</f>
        <v>5.5797618795633892E-2</v>
      </c>
      <c r="M127" s="195">
        <v>258.61810054675692</v>
      </c>
      <c r="N127" s="198">
        <f>IF(C127 =0,0,M127 / C127 )</f>
        <v>6.539308905174838E-4</v>
      </c>
      <c r="O127" s="195">
        <v>95165.663207546066</v>
      </c>
      <c r="P127" s="198">
        <f>IF(C127 =0,0,O127 / C127 )</f>
        <v>0.24063190765236608</v>
      </c>
      <c r="Q127" s="195">
        <v>38660.419335083039</v>
      </c>
      <c r="R127" s="198">
        <f>IF(C127 =0,0,Q127 / C127 )</f>
        <v>9.7755116096367251E-2</v>
      </c>
      <c r="S127" s="195">
        <v>9195.311370185249</v>
      </c>
      <c r="T127" s="198">
        <f>IF(C127 =0,0,S127 / C127 )</f>
        <v>2.3250878960823718E-2</v>
      </c>
      <c r="U127" s="195">
        <v>617.71927716871915</v>
      </c>
      <c r="V127" s="198">
        <f>IF(C127 =0,0,U127 / C127 )</f>
        <v>1.561939076015004E-3</v>
      </c>
      <c r="W127" s="195">
        <v>328.78794808669346</v>
      </c>
      <c r="X127" s="198">
        <f>IF(C127 =0,0,W127 / C127 )</f>
        <v>8.3135942623194649E-4</v>
      </c>
      <c r="Y127" s="195">
        <v>366.55657025677556</v>
      </c>
      <c r="Z127" s="198">
        <f>IF(C127 =0,0,Y127 / C127 )</f>
        <v>9.2685958139156134E-4</v>
      </c>
      <c r="AA127" s="195">
        <v>38.907768152224151</v>
      </c>
      <c r="AB127" s="198">
        <f>IF(C127 =0,0,AA127 / C127 )</f>
        <v>9.8380551949153934E-5</v>
      </c>
      <c r="AC127" s="195">
        <v>210633.86966253529</v>
      </c>
      <c r="AD127" s="198">
        <f>IF(C127 =0,0,AC127 / C127 )</f>
        <v>0.53259997529315461</v>
      </c>
      <c r="AE127" s="195">
        <v>2090.4720440589672</v>
      </c>
      <c r="AF127" s="198">
        <f>IF(C127 =0,0,AE127 / C127 )</f>
        <v>5.2858800002138035E-3</v>
      </c>
      <c r="AG127" s="195">
        <v>120.62626432937414</v>
      </c>
      <c r="AH127" s="198">
        <f>IF(C127 =0,0,AG127 / C127 )</f>
        <v>3.0501051661093484E-4</v>
      </c>
      <c r="AI127" s="195">
        <v>42.741883590893586</v>
      </c>
      <c r="AJ127" s="198">
        <f>IF(C127 =0,0,AI127 / C127 )</f>
        <v>1.080753355619608E-4</v>
      </c>
      <c r="AK127" s="195">
        <v>320.18484634065436</v>
      </c>
      <c r="AL127" s="198">
        <f>IF(C127 =0,0,AK127 / C127 )</f>
        <v>8.0960598370759869E-4</v>
      </c>
    </row>
    <row r="128" spans="1:38" x14ac:dyDescent="0.25">
      <c r="A128" s="193" t="s">
        <v>567</v>
      </c>
      <c r="B128" s="216" t="s">
        <v>650</v>
      </c>
      <c r="C128" s="217">
        <v>1257587.8392154842</v>
      </c>
      <c r="D128" s="218">
        <f>IF(C128 =0,0,C128 / C128 )</f>
        <v>1</v>
      </c>
      <c r="E128" s="217">
        <v>31270.047059256303</v>
      </c>
      <c r="F128" s="218">
        <f>IF(C128 =0,0,E128 / C128 )</f>
        <v>2.4865099744255929E-2</v>
      </c>
      <c r="G128" s="217">
        <v>1191.6626115378901</v>
      </c>
      <c r="H128" s="218">
        <f>IF(C128 =0,0,G128 / C128 )</f>
        <v>9.4757803342093391E-4</v>
      </c>
      <c r="I128" s="217">
        <v>17158.542543157368</v>
      </c>
      <c r="J128" s="218">
        <f>IF(C128 =0,0,I128 / C128 )</f>
        <v>1.3644011184030937E-2</v>
      </c>
      <c r="K128" s="217">
        <v>70089.811163095481</v>
      </c>
      <c r="L128" s="218">
        <f>IF(C128 =0,0,K128 / C128 )</f>
        <v>5.5733531271119255E-2</v>
      </c>
      <c r="M128" s="217">
        <v>823.9046087478373</v>
      </c>
      <c r="N128" s="218">
        <f>IF(C128 =0,0,M128 / C128 )</f>
        <v>6.5514676832578971E-4</v>
      </c>
      <c r="O128" s="217">
        <v>302977.12373687571</v>
      </c>
      <c r="P128" s="218">
        <f>IF(C128 =0,0,O128 / C128 )</f>
        <v>0.24091925374046291</v>
      </c>
      <c r="Q128" s="217">
        <v>123153.21483250445</v>
      </c>
      <c r="R128" s="218">
        <f>IF(C128 =0,0,Q128 / C128 )</f>
        <v>9.7928121592946227E-2</v>
      </c>
      <c r="S128" s="217">
        <v>29294.38968405579</v>
      </c>
      <c r="T128" s="218">
        <f>IF(C128 =0,0,S128 / C128 )</f>
        <v>2.3294110177091397E-2</v>
      </c>
      <c r="U128" s="217">
        <v>1967.9278375941688</v>
      </c>
      <c r="V128" s="218">
        <f>IF(C128 =0,0,U128 / C128 )</f>
        <v>1.5648432469113354E-3</v>
      </c>
      <c r="W128" s="217">
        <v>1047.4514550863614</v>
      </c>
      <c r="X128" s="218">
        <f>IF(C128 =0,0,W128 / C128 )</f>
        <v>8.3290520345663381E-4</v>
      </c>
      <c r="Y128" s="217">
        <v>1153.6002327464805</v>
      </c>
      <c r="Z128" s="218">
        <f>IF(C128 =0,0,Y128 / C128 )</f>
        <v>9.1731185430842443E-4</v>
      </c>
      <c r="AA128" s="217">
        <v>123.95222696685987</v>
      </c>
      <c r="AB128" s="218">
        <f>IF(C128 =0,0,AA128 / C128 )</f>
        <v>9.8563474535651101E-5</v>
      </c>
      <c r="AC128" s="217">
        <v>669195.50255790178</v>
      </c>
      <c r="AD128" s="218">
        <f>IF(C128 =0,0,AC128 / C128 )</f>
        <v>0.53212625129657998</v>
      </c>
      <c r="AE128" s="217">
        <v>6600.2072868849764</v>
      </c>
      <c r="AF128" s="218">
        <f>IF(C128 =0,0,AE128 / C128 )</f>
        <v>5.2483071806756305E-3</v>
      </c>
      <c r="AG128" s="217">
        <v>384.29071633769109</v>
      </c>
      <c r="AH128" s="218">
        <f>IF(C128 =0,0,AG128 / C128 )</f>
        <v>3.055776339070053E-4</v>
      </c>
      <c r="AI128" s="217">
        <v>136.16693805518864</v>
      </c>
      <c r="AJ128" s="218">
        <f>IF(C128 =0,0,AI128 / C128 )</f>
        <v>1.0827628401697418E-4</v>
      </c>
      <c r="AK128" s="217">
        <v>1020.0437246796236</v>
      </c>
      <c r="AL128" s="218">
        <f>IF(C128 =0,0,AK128 / C128 )</f>
        <v>8.1111131395477959E-4</v>
      </c>
    </row>
    <row r="129" spans="1:38" x14ac:dyDescent="0.25">
      <c r="A129" s="193" t="s">
        <v>569</v>
      </c>
    </row>
    <row r="130" spans="1:38" x14ac:dyDescent="0.25">
      <c r="A130" s="193" t="s">
        <v>571</v>
      </c>
      <c r="B130" s="197" t="s">
        <v>734</v>
      </c>
      <c r="C130" s="195">
        <v>-106397.04278207966</v>
      </c>
      <c r="D130" s="198">
        <f>IF(C130 =0,0,C130 / C130 )</f>
        <v>1</v>
      </c>
      <c r="E130" s="195">
        <v>-2627.4027221368901</v>
      </c>
      <c r="F130" s="198">
        <f>IF(C130 =0,0,E130 / C130 )</f>
        <v>2.4694320945726704E-2</v>
      </c>
      <c r="G130" s="195">
        <v>-100.12705076811201</v>
      </c>
      <c r="H130" s="198">
        <f>IF(C130 =0,0,G130 / C130 )</f>
        <v>9.4106986575924175E-4</v>
      </c>
      <c r="I130" s="195">
        <v>-1441.7119776111233</v>
      </c>
      <c r="J130" s="198">
        <f>IF(C130 =0,0,I130 / C130 )</f>
        <v>1.3550301210570386E-2</v>
      </c>
      <c r="K130" s="195">
        <v>-5955.1174557404001</v>
      </c>
      <c r="L130" s="198">
        <f>IF(C130 =0,0,K130 / C130 )</f>
        <v>5.597070463638313E-2</v>
      </c>
      <c r="M130" s="195">
        <v>-69.226925297012372</v>
      </c>
      <c r="N130" s="198">
        <f>IF(C130 =0,0,M130 / C130 )</f>
        <v>6.5064708084792923E-4</v>
      </c>
      <c r="O130" s="195">
        <v>-25519.953257792818</v>
      </c>
      <c r="P130" s="198">
        <f>IF(C130 =0,0,O130 / C130 )</f>
        <v>0.23985585116366709</v>
      </c>
      <c r="Q130" s="195">
        <v>-10351.141407289413</v>
      </c>
      <c r="R130" s="198">
        <f>IF(C130 =0,0,Q130 / C130 )</f>
        <v>9.7287867563109046E-2</v>
      </c>
      <c r="S130" s="195">
        <v>-2461.4020904213357</v>
      </c>
      <c r="T130" s="198">
        <f>IF(C130 =0,0,S130 / C130 )</f>
        <v>2.3134121269354557E-2</v>
      </c>
      <c r="U130" s="195">
        <v>-165.35117288649366</v>
      </c>
      <c r="V130" s="198">
        <f>IF(C130 =0,0,U130 / C130 )</f>
        <v>1.554095570354927E-3</v>
      </c>
      <c r="W130" s="195">
        <v>-88.009998807645061</v>
      </c>
      <c r="X130" s="198">
        <f>IF(C130 =0,0,W130 / C130 )</f>
        <v>8.2718463320362594E-4</v>
      </c>
      <c r="Y130" s="195">
        <v>-101.35869834972107</v>
      </c>
      <c r="Z130" s="198">
        <f>IF(C130 =0,0,Y130 / C130 )</f>
        <v>9.5264582265995839E-4</v>
      </c>
      <c r="AA130" s="195">
        <v>-10.414836214685337</v>
      </c>
      <c r="AB130" s="198">
        <f>IF(C130 =0,0,AA130 / C130 )</f>
        <v>9.7886519609542165E-5</v>
      </c>
      <c r="AC130" s="195">
        <v>-56803.188953808814</v>
      </c>
      <c r="AD130" s="198">
        <f>IF(C130 =0,0,AC130 / C130 )</f>
        <v>0.5338793961609628</v>
      </c>
      <c r="AE130" s="195">
        <v>-573.198709352484</v>
      </c>
      <c r="AF130" s="198">
        <f>IF(C130 =0,0,AE130 / C130 )</f>
        <v>5.3873556479055382E-3</v>
      </c>
      <c r="AG130" s="195">
        <v>-32.2892534278648</v>
      </c>
      <c r="AH130" s="198">
        <f>IF(C130 =0,0,AG130 / C130 )</f>
        <v>3.0347886166346761E-4</v>
      </c>
      <c r="AI130" s="195">
        <v>-11.441152711835947</v>
      </c>
      <c r="AJ130" s="198">
        <f>IF(C130 =0,0,AI130 / C130 )</f>
        <v>1.0753261944760526E-4</v>
      </c>
      <c r="AK130" s="195">
        <v>-85.707119463018657</v>
      </c>
      <c r="AL130" s="198">
        <f>IF(C130 =0,0,AK130 / C130 )</f>
        <v>8.0554042877453182E-4</v>
      </c>
    </row>
    <row r="131" spans="1:38" x14ac:dyDescent="0.25">
      <c r="A131" s="193" t="s">
        <v>573</v>
      </c>
      <c r="B131" s="197" t="s">
        <v>735</v>
      </c>
      <c r="C131" s="195">
        <v>-625528.1285468709</v>
      </c>
      <c r="D131" s="198">
        <f>IF(C131 =0,0,C131 / C131 )</f>
        <v>1</v>
      </c>
      <c r="E131" s="195">
        <v>-15383.333300148382</v>
      </c>
      <c r="F131" s="198">
        <f>IF(C131 =0,0,E131 / C131 )</f>
        <v>2.4592552433868219E-2</v>
      </c>
      <c r="G131" s="195">
        <v>-586.23970408084801</v>
      </c>
      <c r="H131" s="198">
        <f>IF(C131 =0,0,G131 / C131 )</f>
        <v>9.3719159431360569E-4</v>
      </c>
      <c r="I131" s="195">
        <v>-8441.1634682216281</v>
      </c>
      <c r="J131" s="198">
        <f>IF(C131 =0,0,I131 / C131 )</f>
        <v>1.3494458655010156E-2</v>
      </c>
      <c r="K131" s="195">
        <v>-35099.658259759875</v>
      </c>
      <c r="L131" s="198">
        <f>IF(C131 =0,0,K131 / C131 )</f>
        <v>5.6112038224880326E-2</v>
      </c>
      <c r="M131" s="195">
        <v>-405.3207588680159</v>
      </c>
      <c r="N131" s="198">
        <f>IF(C131 =0,0,M131 / C131 )</f>
        <v>6.4796567951243647E-4</v>
      </c>
      <c r="O131" s="195">
        <v>-149640.19048330066</v>
      </c>
      <c r="P131" s="198">
        <f>IF(C131 =0,0,O131 / C131 )</f>
        <v>0.23922216068991389</v>
      </c>
      <c r="Q131" s="195">
        <v>-60617.638277622907</v>
      </c>
      <c r="R131" s="198">
        <f>IF(C131 =0,0,Q131 / C131 )</f>
        <v>9.6906334841312933E-2</v>
      </c>
      <c r="S131" s="195">
        <v>-14411.406528435726</v>
      </c>
      <c r="T131" s="198">
        <f>IF(C131 =0,0,S131 / C131 )</f>
        <v>2.3038782543502962E-2</v>
      </c>
      <c r="U131" s="195">
        <v>-968.1242173695457</v>
      </c>
      <c r="V131" s="198">
        <f>IF(C131 =0,0,U131 / C131 )</f>
        <v>1.5476909401636988E-3</v>
      </c>
      <c r="W131" s="195">
        <v>-515.29487048050908</v>
      </c>
      <c r="X131" s="198">
        <f>IF(C131 =0,0,W131 / C131 )</f>
        <v>8.2377569762939599E-4</v>
      </c>
      <c r="Y131" s="195">
        <v>-609.07775800184913</v>
      </c>
      <c r="Z131" s="198">
        <f>IF(C131 =0,0,Y131 / C131 )</f>
        <v>9.7370162940036494E-4</v>
      </c>
      <c r="AA131" s="195">
        <v>-60.978431439949212</v>
      </c>
      <c r="AB131" s="198">
        <f>IF(C131 =0,0,AA131 / C131 )</f>
        <v>9.7483116517245615E-5</v>
      </c>
      <c r="AC131" s="195">
        <v>-334610.07733185508</v>
      </c>
      <c r="AD131" s="198">
        <f>IF(C131 =0,0,AC131 / C131 )</f>
        <v>0.53492410982247729</v>
      </c>
      <c r="AE131" s="195">
        <v>-3421.7738461348604</v>
      </c>
      <c r="AF131" s="198">
        <f>IF(C131 =0,0,AE131 / C131 )</f>
        <v>5.4702157904294247E-3</v>
      </c>
      <c r="AG131" s="195">
        <v>-189.05223143326083</v>
      </c>
      <c r="AH131" s="198">
        <f>IF(C131 =0,0,AG131 / C131 )</f>
        <v>3.0222818576110624E-4</v>
      </c>
      <c r="AI131" s="195">
        <v>-66.987471703966264</v>
      </c>
      <c r="AJ131" s="198">
        <f>IF(C131 =0,0,AI131 / C131 )</f>
        <v>1.0708946352193799E-4</v>
      </c>
      <c r="AK131" s="195">
        <v>-501.81160801376274</v>
      </c>
      <c r="AL131" s="198">
        <f>IF(C131 =0,0,AK131 / C131 )</f>
        <v>8.0222069178486504E-4</v>
      </c>
    </row>
    <row r="132" spans="1:38" x14ac:dyDescent="0.25">
      <c r="A132" s="193" t="s">
        <v>574</v>
      </c>
      <c r="B132" s="197" t="s">
        <v>736</v>
      </c>
      <c r="C132" s="195">
        <v>-108205.30298349565</v>
      </c>
      <c r="D132" s="198">
        <f>IF(C132 =0,0,C132 / C132 )</f>
        <v>1</v>
      </c>
      <c r="E132" s="195">
        <v>-2643.3943973724363</v>
      </c>
      <c r="F132" s="198">
        <f>IF(C132 =0,0,E132 / C132 )</f>
        <v>2.4429434828860726E-2</v>
      </c>
      <c r="G132" s="195">
        <v>-100.73647362692459</v>
      </c>
      <c r="H132" s="198">
        <f>IF(C132 =0,0,G132 / C132 )</f>
        <v>9.3097538521092382E-4</v>
      </c>
      <c r="I132" s="195">
        <v>-1450.486951289465</v>
      </c>
      <c r="J132" s="198">
        <f>IF(C132 =0,0,I132 / C132 )</f>
        <v>1.3404952542027492E-2</v>
      </c>
      <c r="K132" s="195">
        <v>-6096.1322436493147</v>
      </c>
      <c r="L132" s="198">
        <f>IF(C132 =0,0,K132 / C132 )</f>
        <v>5.6338571914346436E-2</v>
      </c>
      <c r="M132" s="195">
        <v>-69.648274676602284</v>
      </c>
      <c r="N132" s="198">
        <f>IF(C132 =0,0,M132 / C132 )</f>
        <v>6.4366784950665122E-4</v>
      </c>
      <c r="O132" s="195">
        <v>-25775.202469650689</v>
      </c>
      <c r="P132" s="198">
        <f>IF(C132 =0,0,O132 / C132 )</f>
        <v>0.23820646270527177</v>
      </c>
      <c r="Q132" s="195">
        <v>-10419.608314822453</v>
      </c>
      <c r="R132" s="198">
        <f>IF(C132 =0,0,Q132 / C132 )</f>
        <v>9.6294802819522962E-2</v>
      </c>
      <c r="S132" s="195">
        <v>-2476.3834035342707</v>
      </c>
      <c r="T132" s="198">
        <f>IF(C132 =0,0,S132 / C132 )</f>
        <v>2.2885970791209638E-2</v>
      </c>
      <c r="U132" s="195">
        <v>-166.35758208076703</v>
      </c>
      <c r="V132" s="198">
        <f>IF(C132 =0,0,U132 / C132 )</f>
        <v>1.5374254079408773E-3</v>
      </c>
      <c r="W132" s="195">
        <v>-88.545671282425786</v>
      </c>
      <c r="X132" s="198">
        <f>IF(C132 =0,0,W132 / C132 )</f>
        <v>8.1831175405452624E-4</v>
      </c>
      <c r="Y132" s="195">
        <v>-109.0114870496854</v>
      </c>
      <c r="Z132" s="198">
        <f>IF(C132 =0,0,Y132 / C132 )</f>
        <v>1.0074505042170874E-3</v>
      </c>
      <c r="AA132" s="195">
        <v>-10.478226069987459</v>
      </c>
      <c r="AB132" s="198">
        <f>IF(C132 =0,0,AA132 / C132 )</f>
        <v>9.6836530013558411E-5</v>
      </c>
      <c r="AC132" s="195">
        <v>-58062.814962084543</v>
      </c>
      <c r="AD132" s="198">
        <f>IF(C132 =0,0,AC132 / C132 )</f>
        <v>0.53659860802700909</v>
      </c>
      <c r="AE132" s="195">
        <v>-606.27717976701229</v>
      </c>
      <c r="AF132" s="198">
        <f>IF(C132 =0,0,AE132 / C132 )</f>
        <v>5.6030264973195125E-3</v>
      </c>
      <c r="AG132" s="195">
        <v>-32.485781828351762</v>
      </c>
      <c r="AH132" s="198">
        <f>IF(C132 =0,0,AG132 / C132 )</f>
        <v>3.0022356513623692E-4</v>
      </c>
      <c r="AI132" s="195">
        <v>-11.510789238032114</v>
      </c>
      <c r="AJ132" s="198">
        <f>IF(C132 =0,0,AI132 / C132 )</f>
        <v>1.0637915999170422E-4</v>
      </c>
      <c r="AK132" s="195">
        <v>-86.228775472688923</v>
      </c>
      <c r="AL132" s="198">
        <f>IF(C132 =0,0,AK132 / C132 )</f>
        <v>7.9689971836076497E-4</v>
      </c>
    </row>
    <row r="133" spans="1:38" x14ac:dyDescent="0.25">
      <c r="A133" s="193" t="s">
        <v>576</v>
      </c>
      <c r="B133" s="219" t="s">
        <v>651</v>
      </c>
      <c r="C133" s="220">
        <v>-840130.47431244596</v>
      </c>
      <c r="D133" s="221">
        <f>IF(C133 =0,0,C133 / C133 )</f>
        <v>1</v>
      </c>
      <c r="E133" s="220">
        <v>-20654.130419657708</v>
      </c>
      <c r="F133" s="221">
        <f>IF(C133 =0,0,E133 / C133 )</f>
        <v>2.4584431884298485E-2</v>
      </c>
      <c r="G133" s="220">
        <v>-787.10322847588475</v>
      </c>
      <c r="H133" s="221">
        <f>IF(C133 =0,0,G133 / C133 )</f>
        <v>9.368821302667801E-4</v>
      </c>
      <c r="I133" s="220">
        <v>-11333.362397122215</v>
      </c>
      <c r="J133" s="221">
        <f>IF(C133 =0,0,I133 / C133 )</f>
        <v>1.3490002736059921E-2</v>
      </c>
      <c r="K133" s="220">
        <v>-47150.907959149576</v>
      </c>
      <c r="L133" s="221">
        <f>IF(C133 =0,0,K133 / C133 )</f>
        <v>5.6123315842979492E-2</v>
      </c>
      <c r="M133" s="220">
        <v>-544.19595884163039</v>
      </c>
      <c r="N133" s="221">
        <f>IF(C133 =0,0,M133 / C133 )</f>
        <v>6.4775171890651235E-4</v>
      </c>
      <c r="O133" s="220">
        <v>-200935.3462107442</v>
      </c>
      <c r="P133" s="221">
        <f>IF(C133 =0,0,O133 / C133 )</f>
        <v>0.23917159578717531</v>
      </c>
      <c r="Q133" s="220">
        <v>-81388.387999734754</v>
      </c>
      <c r="R133" s="221">
        <f>IF(C133 =0,0,Q133 / C133 )</f>
        <v>9.6875890695837644E-2</v>
      </c>
      <c r="S133" s="220">
        <v>-19349.192022391337</v>
      </c>
      <c r="T133" s="221">
        <f>IF(C133 =0,0,S133 / C133 )</f>
        <v>2.3031175054358685E-2</v>
      </c>
      <c r="U133" s="220">
        <v>-1299.8329723368065</v>
      </c>
      <c r="V133" s="221">
        <f>IF(C133 =0,0,U133 / C133 )</f>
        <v>1.547179887029543E-3</v>
      </c>
      <c r="W133" s="220">
        <v>-691.85054057057971</v>
      </c>
      <c r="X133" s="221">
        <f>IF(C133 =0,0,W133 / C133 )</f>
        <v>8.2350368392098024E-4</v>
      </c>
      <c r="Y133" s="220">
        <v>-819.44794340125588</v>
      </c>
      <c r="Z133" s="221">
        <f>IF(C133 =0,0,Y133 / C133 )</f>
        <v>9.7538176325752683E-4</v>
      </c>
      <c r="AA133" s="220">
        <v>-81.871493724621999</v>
      </c>
      <c r="AB133" s="221">
        <f>IF(C133 =0,0,AA133 / C133 )</f>
        <v>9.7450927240348925E-5</v>
      </c>
      <c r="AC133" s="220">
        <v>-449476.08124774828</v>
      </c>
      <c r="AD133" s="221">
        <f>IF(C133 =0,0,AC133 / C133 )</f>
        <v>0.53500747204247634</v>
      </c>
      <c r="AE133" s="220">
        <v>-4601.2497352543551</v>
      </c>
      <c r="AF133" s="221">
        <f>IF(C133 =0,0,AE133 / C133 )</f>
        <v>5.4768275594573208E-3</v>
      </c>
      <c r="AG133" s="220">
        <v>-253.82726668947737</v>
      </c>
      <c r="AH133" s="221">
        <f>IF(C133 =0,0,AG133 / C133 )</f>
        <v>3.0212838892340735E-4</v>
      </c>
      <c r="AI133" s="220">
        <v>-89.939413653834336</v>
      </c>
      <c r="AJ133" s="221">
        <f>IF(C133 =0,0,AI133 / C133 )</f>
        <v>1.0705410219459045E-4</v>
      </c>
      <c r="AK133" s="220">
        <v>-673.74750294947034</v>
      </c>
      <c r="AL133" s="221">
        <f>IF(C133 =0,0,AK133 / C133 )</f>
        <v>8.0195579561717276E-4</v>
      </c>
    </row>
    <row r="134" spans="1:38" x14ac:dyDescent="0.25">
      <c r="A134" s="193" t="s">
        <v>578</v>
      </c>
    </row>
    <row r="135" spans="1:38" x14ac:dyDescent="0.25">
      <c r="A135" s="193" t="s">
        <v>580</v>
      </c>
      <c r="B135" s="222" t="s">
        <v>652</v>
      </c>
      <c r="C135" s="223">
        <v>417457.36490303773</v>
      </c>
      <c r="D135" s="224">
        <f>IF(C135 =0,0,C135 / C135 )</f>
        <v>1</v>
      </c>
      <c r="E135" s="223">
        <v>10615.916639598598</v>
      </c>
      <c r="F135" s="224">
        <f>IF(C135 =0,0,E135 / C135 )</f>
        <v>2.5429942150054875E-2</v>
      </c>
      <c r="G135" s="223">
        <v>404.55938306200494</v>
      </c>
      <c r="H135" s="224">
        <f>IF(C135 =0,0,G135 / C135 )</f>
        <v>9.6910347516798853E-4</v>
      </c>
      <c r="I135" s="223">
        <v>5825.1801460351535</v>
      </c>
      <c r="J135" s="224">
        <f>IF(C135 =0,0,I135 / C135 )</f>
        <v>1.3953952273397213E-2</v>
      </c>
      <c r="K135" s="223">
        <v>22938.903203945894</v>
      </c>
      <c r="L135" s="224">
        <f>IF(C135 =0,0,K135 / C135 )</f>
        <v>5.4949092128902512E-2</v>
      </c>
      <c r="M135" s="223">
        <v>279.70864990620663</v>
      </c>
      <c r="N135" s="224">
        <f>IF(C135 =0,0,M135 / C135 )</f>
        <v>6.7002926148200591E-4</v>
      </c>
      <c r="O135" s="223">
        <v>102041.77752613151</v>
      </c>
      <c r="P135" s="224">
        <f>IF(C135 =0,0,O135 / C135 )</f>
        <v>0.24443640502026506</v>
      </c>
      <c r="Q135" s="223">
        <v>41764.826832769701</v>
      </c>
      <c r="R135" s="224">
        <f>IF(C135 =0,0,Q135 / C135 )</f>
        <v>0.10004573004112734</v>
      </c>
      <c r="S135" s="223">
        <v>9945.197661664457</v>
      </c>
      <c r="T135" s="224">
        <f>IF(C135 =0,0,S135 / C135 )</f>
        <v>2.3823265554254659E-2</v>
      </c>
      <c r="U135" s="223">
        <v>668.09486525736236</v>
      </c>
      <c r="V135" s="224">
        <f>IF(C135 =0,0,U135 / C135 )</f>
        <v>1.6003906540552708E-3</v>
      </c>
      <c r="W135" s="223">
        <v>355.60091451578131</v>
      </c>
      <c r="X135" s="224">
        <f>IF(C135 =0,0,W135 / C135 )</f>
        <v>8.518257058379513E-4</v>
      </c>
      <c r="Y135" s="223">
        <v>334.15228934522463</v>
      </c>
      <c r="Z135" s="224">
        <f>IF(C135 =0,0,Y135 / C135 )</f>
        <v>8.0044650649016037E-4</v>
      </c>
      <c r="AA135" s="223">
        <v>42.080733242237841</v>
      </c>
      <c r="AB135" s="224">
        <f>IF(C135 =0,0,AA135 / C135 )</f>
        <v>1.0080246937794924E-4</v>
      </c>
      <c r="AC135" s="223">
        <v>219719.42131015327</v>
      </c>
      <c r="AD135" s="224">
        <f>IF(C135 =0,0,AC135 / C135 )</f>
        <v>0.52632781161062325</v>
      </c>
      <c r="AE135" s="223">
        <v>1998.9575516306193</v>
      </c>
      <c r="AF135" s="224">
        <f>IF(C135 =0,0,AE135 / C135 )</f>
        <v>4.7884112718790204E-3</v>
      </c>
      <c r="AG135" s="223">
        <v>130.46344964821367</v>
      </c>
      <c r="AH135" s="224">
        <f>IF(C135 =0,0,AG135 / C135 )</f>
        <v>3.1251921900699069E-4</v>
      </c>
      <c r="AI135" s="223">
        <v>46.22752440135433</v>
      </c>
      <c r="AJ135" s="224">
        <f>IF(C135 =0,0,AI135 / C135 )</f>
        <v>1.1073591769567064E-4</v>
      </c>
      <c r="AK135" s="223">
        <v>346.29622173015332</v>
      </c>
      <c r="AL135" s="224">
        <f>IF(C135 =0,0,AK135 / C135 )</f>
        <v>8.2953674038206769E-4</v>
      </c>
    </row>
    <row r="136" spans="1:38" x14ac:dyDescent="0.25">
      <c r="A136" s="193" t="s">
        <v>582</v>
      </c>
    </row>
    <row r="137" spans="1:38" x14ac:dyDescent="0.25">
      <c r="A137" s="193" t="s">
        <v>583</v>
      </c>
      <c r="B137" s="225" t="s">
        <v>622</v>
      </c>
      <c r="C137" s="226">
        <v>1522427.4638444819</v>
      </c>
      <c r="D137" s="227">
        <f>IF(C137 =0,0,C137 / C137 )</f>
        <v>1</v>
      </c>
      <c r="E137" s="226">
        <v>38084.320144029763</v>
      </c>
      <c r="F137" s="227">
        <f>IF(C137 =0,0,E137 / C137 )</f>
        <v>2.5015523595362656E-2</v>
      </c>
      <c r="G137" s="226">
        <v>1451.3460857758942</v>
      </c>
      <c r="H137" s="227">
        <f>IF(C137 =0,0,G137 / C137 )</f>
        <v>9.5331049934616215E-4</v>
      </c>
      <c r="I137" s="226">
        <v>20897.679692654146</v>
      </c>
      <c r="J137" s="227">
        <f>IF(C137 =0,0,I137 / C137 )</f>
        <v>1.3726551963193482E-2</v>
      </c>
      <c r="K137" s="226">
        <v>84532.21607897825</v>
      </c>
      <c r="L137" s="227">
        <f>IF(C137 =0,0,K137 / C137 )</f>
        <v>5.5524626352650541E-2</v>
      </c>
      <c r="M137" s="226">
        <v>1003.4473829934972</v>
      </c>
      <c r="N137" s="227">
        <f>IF(C137 =0,0,M137 / C137 )</f>
        <v>6.5911014273189756E-4</v>
      </c>
      <c r="O137" s="226">
        <v>368208.08039240667</v>
      </c>
      <c r="P137" s="227">
        <f>IF(C137 =0,0,O137 / C137 )</f>
        <v>0.24185591046984664</v>
      </c>
      <c r="Q137" s="226">
        <v>149947.02382958523</v>
      </c>
      <c r="R137" s="227">
        <f>IF(C137 =0,0,Q137 / C137 )</f>
        <v>9.84920644106973E-2</v>
      </c>
      <c r="S137" s="226">
        <v>35678.133551810446</v>
      </c>
      <c r="T137" s="227">
        <f>IF(C137 =0,0,S137 / C137 )</f>
        <v>2.3435030173270061E-2</v>
      </c>
      <c r="U137" s="226">
        <v>2396.7726574015282</v>
      </c>
      <c r="V137" s="227">
        <f>IF(C137 =0,0,U137 / C137 )</f>
        <v>1.5743099190743198E-3</v>
      </c>
      <c r="W137" s="226">
        <v>1275.7088748617814</v>
      </c>
      <c r="X137" s="227">
        <f>IF(C137 =0,0,W137 / C137 )</f>
        <v>8.3794394488938154E-4</v>
      </c>
      <c r="Y137" s="226">
        <v>1349.1589359522857</v>
      </c>
      <c r="Z137" s="227">
        <f>IF(C137 =0,0,Y137 / C137 )</f>
        <v>8.8618930490477819E-4</v>
      </c>
      <c r="AA137" s="226">
        <v>150.96351743333781</v>
      </c>
      <c r="AB137" s="227">
        <f>IF(C137 =0,0,AA137 / C137 )</f>
        <v>9.9159743908008575E-5</v>
      </c>
      <c r="AC137" s="226">
        <v>807772.70292933669</v>
      </c>
      <c r="AD137" s="227">
        <f>IF(C137 =0,0,AC137 / C137 )</f>
        <v>0.53058206194567958</v>
      </c>
      <c r="AE137" s="226">
        <v>7803.7070398836031</v>
      </c>
      <c r="AF137" s="227">
        <f>IF(C137 =0,0,AE137 / C137 )</f>
        <v>5.1258317556735584E-3</v>
      </c>
      <c r="AG137" s="226">
        <v>468.0341747375428</v>
      </c>
      <c r="AH137" s="227">
        <f>IF(C137 =0,0,AG137 / C137 )</f>
        <v>3.0742625566911947E-4</v>
      </c>
      <c r="AI137" s="226">
        <v>165.84002103031713</v>
      </c>
      <c r="AJ137" s="227">
        <f>IF(C137 =0,0,AI137 / C137 )</f>
        <v>1.0893131197957549E-4</v>
      </c>
      <c r="AK137" s="226">
        <v>1242.3285356108206</v>
      </c>
      <c r="AL137" s="227">
        <f>IF(C137 =0,0,AK137 / C137 )</f>
        <v>8.1601821112294796E-4</v>
      </c>
    </row>
    <row r="138" spans="1:38" x14ac:dyDescent="0.25">
      <c r="A138" s="193" t="s">
        <v>585</v>
      </c>
    </row>
    <row r="139" spans="1:38" x14ac:dyDescent="0.25">
      <c r="A139" s="193" t="s">
        <v>586</v>
      </c>
      <c r="B139" s="194" t="s">
        <v>594</v>
      </c>
      <c r="C139" s="195"/>
      <c r="D139" s="196"/>
      <c r="E139" s="195"/>
      <c r="F139" s="196"/>
      <c r="G139" s="195"/>
      <c r="H139" s="196"/>
      <c r="I139" s="195"/>
      <c r="J139" s="196"/>
      <c r="K139" s="195"/>
      <c r="L139" s="196"/>
      <c r="M139" s="195"/>
      <c r="N139" s="196"/>
      <c r="O139" s="195"/>
      <c r="P139" s="196"/>
      <c r="Q139" s="195"/>
      <c r="R139" s="196"/>
      <c r="S139" s="195"/>
      <c r="T139" s="196"/>
      <c r="U139" s="195"/>
      <c r="V139" s="196"/>
      <c r="W139" s="195"/>
      <c r="X139" s="196"/>
      <c r="Y139" s="195"/>
      <c r="Z139" s="196"/>
      <c r="AA139" s="195"/>
      <c r="AB139" s="196"/>
      <c r="AC139" s="195"/>
      <c r="AD139" s="196"/>
      <c r="AE139" s="195"/>
      <c r="AF139" s="196"/>
      <c r="AG139" s="195"/>
      <c r="AH139" s="196"/>
      <c r="AI139" s="195"/>
      <c r="AJ139" s="196"/>
      <c r="AK139" s="195"/>
      <c r="AL139" s="196"/>
    </row>
    <row r="140" spans="1:38" x14ac:dyDescent="0.25">
      <c r="A140" s="193" t="s">
        <v>587</v>
      </c>
      <c r="B140" s="197" t="s">
        <v>716</v>
      </c>
      <c r="C140" s="195">
        <v>10565.338679785496</v>
      </c>
      <c r="D140" s="198">
        <f>IF(C140 =0,0,C140 / C140 )</f>
        <v>1</v>
      </c>
      <c r="E140" s="195">
        <v>0</v>
      </c>
      <c r="F140" s="198">
        <f>IF(C140 =0,0,E140 / C140 )</f>
        <v>0</v>
      </c>
      <c r="G140" s="195">
        <v>0</v>
      </c>
      <c r="H140" s="198">
        <f>IF(C140 =0,0,G140 / C140 )</f>
        <v>0</v>
      </c>
      <c r="I140" s="195">
        <v>4726.5988830619326</v>
      </c>
      <c r="J140" s="198">
        <f>IF(C140 =0,0,I140 / C140 )</f>
        <v>0.44736842105263158</v>
      </c>
      <c r="K140" s="195">
        <v>0</v>
      </c>
      <c r="L140" s="198">
        <f>IF(C140 =0,0,K140 / C140 )</f>
        <v>0</v>
      </c>
      <c r="M140" s="195">
        <v>0</v>
      </c>
      <c r="N140" s="198">
        <f>IF(C140 =0,0,M140 / C140 )</f>
        <v>0</v>
      </c>
      <c r="O140" s="195">
        <v>0</v>
      </c>
      <c r="P140" s="198">
        <f>IF(C140 =0,0,O140 / C140 )</f>
        <v>0</v>
      </c>
      <c r="Q140" s="195">
        <v>0</v>
      </c>
      <c r="R140" s="198">
        <f>IF(C140 =0,0,Q140 / C140 )</f>
        <v>0</v>
      </c>
      <c r="S140" s="195">
        <v>0</v>
      </c>
      <c r="T140" s="198">
        <f>IF(C140 =0,0,S140 / C140 )</f>
        <v>0</v>
      </c>
      <c r="U140" s="195">
        <v>1946.2465989078541</v>
      </c>
      <c r="V140" s="198">
        <f>IF(C140 =0,0,U140 / C140 )</f>
        <v>0.18421052631578944</v>
      </c>
      <c r="W140" s="195">
        <v>0</v>
      </c>
      <c r="X140" s="198">
        <f>IF(C140 =0,0,W140 / C140 )</f>
        <v>0</v>
      </c>
      <c r="Y140" s="195">
        <v>0</v>
      </c>
      <c r="Z140" s="198">
        <f>IF(C140 =0,0,Y140 / C140 )</f>
        <v>0</v>
      </c>
      <c r="AA140" s="195">
        <v>0</v>
      </c>
      <c r="AB140" s="198">
        <f>IF(C140 =0,0,AA140 / C140 )</f>
        <v>0</v>
      </c>
      <c r="AC140" s="195">
        <v>0</v>
      </c>
      <c r="AD140" s="198">
        <f>IF(C140 =0,0,AC140 / C140 )</f>
        <v>0</v>
      </c>
      <c r="AE140" s="195">
        <v>0</v>
      </c>
      <c r="AF140" s="198">
        <f>IF(C140 =0,0,AE140 / C140 )</f>
        <v>0</v>
      </c>
      <c r="AG140" s="195">
        <v>0</v>
      </c>
      <c r="AH140" s="198">
        <f>IF(C140 =0,0,AG140 / C140 )</f>
        <v>0</v>
      </c>
      <c r="AI140" s="195">
        <v>0</v>
      </c>
      <c r="AJ140" s="198">
        <f>IF(C140 =0,0,AI140 / C140 )</f>
        <v>0</v>
      </c>
      <c r="AK140" s="195">
        <v>3892.4931978157083</v>
      </c>
      <c r="AL140" s="198">
        <f>IF(C140 =0,0,AK140 / C140 )</f>
        <v>0.36842105263157887</v>
      </c>
    </row>
    <row r="141" spans="1:38" x14ac:dyDescent="0.25">
      <c r="A141" s="193" t="s">
        <v>588</v>
      </c>
      <c r="B141" s="197" t="s">
        <v>717</v>
      </c>
      <c r="C141" s="195">
        <v>2210333.5901713888</v>
      </c>
      <c r="D141" s="198">
        <f>IF(C141 =0,0,C141 / C141 )</f>
        <v>1</v>
      </c>
      <c r="E141" s="195">
        <v>5136.2765140597839</v>
      </c>
      <c r="F141" s="198">
        <f>IF(C141 =0,0,E141 / C141 )</f>
        <v>2.3237562587380841E-3</v>
      </c>
      <c r="G141" s="195">
        <v>472.0521628159446</v>
      </c>
      <c r="H141" s="198">
        <f>IF(C141 =0,0,G141 / C141 )</f>
        <v>2.1356602682735405E-4</v>
      </c>
      <c r="I141" s="195">
        <v>633.32090388744393</v>
      </c>
      <c r="J141" s="198">
        <f>IF(C141 =0,0,I141 / C141 )</f>
        <v>2.8652729465977864E-4</v>
      </c>
      <c r="K141" s="195">
        <v>207439.17254618776</v>
      </c>
      <c r="L141" s="198">
        <f>IF(C141 =0,0,K141 / C141 )</f>
        <v>9.3849712762182194E-2</v>
      </c>
      <c r="M141" s="195">
        <v>4035.7129079902106</v>
      </c>
      <c r="N141" s="198">
        <f>IF(C141 =0,0,M141 / C141 )</f>
        <v>1.8258388353394577E-3</v>
      </c>
      <c r="O141" s="195">
        <v>109996.29614080608</v>
      </c>
      <c r="P141" s="198">
        <f>IF(C141 =0,0,O141 / C141 )</f>
        <v>4.9764567950250888E-2</v>
      </c>
      <c r="Q141" s="195">
        <v>11446.677507079974</v>
      </c>
      <c r="R141" s="198">
        <f>IF(C141 =0,0,Q141 / C141 )</f>
        <v>5.1787103801794916E-3</v>
      </c>
      <c r="S141" s="195">
        <v>3186.553461204001</v>
      </c>
      <c r="T141" s="198">
        <f>IF(C141 =0,0,S141 / C141 )</f>
        <v>1.4416617814494311E-3</v>
      </c>
      <c r="U141" s="195">
        <v>208.50016771556568</v>
      </c>
      <c r="V141" s="198">
        <f>IF(C141 =0,0,U141 / C141 )</f>
        <v>9.4329728617750685E-5</v>
      </c>
      <c r="W141" s="195">
        <v>1394.7242350200663</v>
      </c>
      <c r="X141" s="198">
        <f>IF(C141 =0,0,W141 / C141 )</f>
        <v>6.3100169188123304E-4</v>
      </c>
      <c r="Y141" s="195">
        <v>0</v>
      </c>
      <c r="Z141" s="198">
        <f>IF(C141 =0,0,Y141 / C141 )</f>
        <v>0</v>
      </c>
      <c r="AA141" s="195">
        <v>1677.0003498161198</v>
      </c>
      <c r="AB141" s="198">
        <f>IF(C141 =0,0,AA141 / C141 )</f>
        <v>7.5870916375391352E-4</v>
      </c>
      <c r="AC141" s="195">
        <v>1864194.725241872</v>
      </c>
      <c r="AD141" s="198">
        <f>IF(C141 =0,0,AC141 / C141 )</f>
        <v>0.84339971736905228</v>
      </c>
      <c r="AE141" s="195">
        <v>0</v>
      </c>
      <c r="AF141" s="198">
        <f>IF(C141 =0,0,AE141 / C141 )</f>
        <v>0</v>
      </c>
      <c r="AG141" s="195">
        <v>0</v>
      </c>
      <c r="AH141" s="198">
        <f>IF(C141 =0,0,AG141 / C141 )</f>
        <v>0</v>
      </c>
      <c r="AI141" s="195">
        <v>195.14009389048002</v>
      </c>
      <c r="AJ141" s="198">
        <f>IF(C141 =0,0,AI141 / C141 )</f>
        <v>8.8285358716079097E-5</v>
      </c>
      <c r="AK141" s="195">
        <v>317.43793904309541</v>
      </c>
      <c r="AL141" s="198">
        <f>IF(C141 =0,0,AK141 / C141 )</f>
        <v>1.4361539835192088E-4</v>
      </c>
    </row>
    <row r="142" spans="1:38" x14ac:dyDescent="0.25">
      <c r="A142" s="193" t="s">
        <v>589</v>
      </c>
      <c r="B142" s="197" t="s">
        <v>718</v>
      </c>
      <c r="C142" s="195">
        <v>210838.25684967329</v>
      </c>
      <c r="D142" s="198">
        <f>IF(C142 =0,0,C142 / C142 )</f>
        <v>1</v>
      </c>
      <c r="E142" s="195">
        <v>207.42552024158141</v>
      </c>
      <c r="F142" s="198">
        <f>IF(C142 =0,0,E142 / C142 )</f>
        <v>9.8381348499515845E-4</v>
      </c>
      <c r="G142" s="195">
        <v>24.848204758505087</v>
      </c>
      <c r="H142" s="198">
        <f>IF(C142 =0,0,G142 / C142 )</f>
        <v>1.1785434545791062E-4</v>
      </c>
      <c r="I142" s="195">
        <v>45.869144682543542</v>
      </c>
      <c r="J142" s="198">
        <f>IF(C142 =0,0,I142 / C142 )</f>
        <v>2.175560800393452E-4</v>
      </c>
      <c r="K142" s="195">
        <v>20741.605577838429</v>
      </c>
      <c r="L142" s="198">
        <f>IF(C142 =0,0,K142 / C142 )</f>
        <v>9.8376859530891966E-2</v>
      </c>
      <c r="M142" s="195">
        <v>418.81192790060339</v>
      </c>
      <c r="N142" s="198">
        <f>IF(C142 =0,0,M142 / C142 )</f>
        <v>1.986413349068876E-3</v>
      </c>
      <c r="O142" s="195">
        <v>8577.0695862070534</v>
      </c>
      <c r="P142" s="198">
        <f>IF(C142 =0,0,O142 / C142 )</f>
        <v>4.0680802973639005E-2</v>
      </c>
      <c r="Q142" s="195">
        <v>712.06493250358915</v>
      </c>
      <c r="R142" s="198">
        <f>IF(C142 =0,0,Q142 / C142 )</f>
        <v>3.3773042100764864E-3</v>
      </c>
      <c r="S142" s="195">
        <v>141.75944939530339</v>
      </c>
      <c r="T142" s="198">
        <f>IF(C142 =0,0,S142 / C142 )</f>
        <v>6.7236113366454754E-4</v>
      </c>
      <c r="U142" s="195">
        <v>17.032199473652621</v>
      </c>
      <c r="V142" s="198">
        <f>IF(C142 =0,0,U142 / C142 )</f>
        <v>8.0783249340732796E-5</v>
      </c>
      <c r="W142" s="195">
        <v>43.751361986798948</v>
      </c>
      <c r="X142" s="198">
        <f>IF(C142 =0,0,W142 / C142 )</f>
        <v>2.0751149549672794E-4</v>
      </c>
      <c r="Y142" s="195">
        <v>153.7083098739426</v>
      </c>
      <c r="Z142" s="198">
        <f>IF(C142 =0,0,Y142 / C142 )</f>
        <v>7.2903424725018434E-4</v>
      </c>
      <c r="AA142" s="195">
        <v>57.28366318409622</v>
      </c>
      <c r="AB142" s="198">
        <f>IF(C142 =0,0,AA142 / C142 )</f>
        <v>2.7169482445939215E-4</v>
      </c>
      <c r="AC142" s="195">
        <v>179376.65374342917</v>
      </c>
      <c r="AD142" s="198">
        <f>IF(C142 =0,0,AC142 / C142 )</f>
        <v>0.85077848974687698</v>
      </c>
      <c r="AE142" s="195">
        <v>258.78377477913943</v>
      </c>
      <c r="AF142" s="198">
        <f>IF(C142 =0,0,AE142 / C142 )</f>
        <v>1.227404260715602E-3</v>
      </c>
      <c r="AG142" s="195">
        <v>26.004158203053507</v>
      </c>
      <c r="AH142" s="198">
        <f>IF(C142 =0,0,AG142 / C142 )</f>
        <v>1.2333700055960125E-4</v>
      </c>
      <c r="AI142" s="195">
        <v>5.3183244555071854</v>
      </c>
      <c r="AJ142" s="198">
        <f>IF(C142 =0,0,AI142 / C142 )</f>
        <v>2.522466527172593E-5</v>
      </c>
      <c r="AK142" s="195">
        <v>30.266970760333969</v>
      </c>
      <c r="AL142" s="198">
        <f>IF(C142 =0,0,AK142 / C142 )</f>
        <v>1.4355540219588412E-4</v>
      </c>
    </row>
    <row r="143" spans="1:38" x14ac:dyDescent="0.25">
      <c r="A143" s="193" t="s">
        <v>729</v>
      </c>
      <c r="B143" s="197" t="s">
        <v>719</v>
      </c>
      <c r="C143" s="195">
        <v>167025.14163648261</v>
      </c>
      <c r="D143" s="198">
        <f>IF(C143 =0,0,C143 / C143 )</f>
        <v>1</v>
      </c>
      <c r="E143" s="195">
        <v>164.32158667519795</v>
      </c>
      <c r="F143" s="198">
        <f>IF(C143 =0,0,E143 / C143 )</f>
        <v>9.8381348499515867E-4</v>
      </c>
      <c r="G143" s="195">
        <v>19.684638742582475</v>
      </c>
      <c r="H143" s="198">
        <f>IF(C143 =0,0,G143 / C143 )</f>
        <v>1.1785434545791064E-4</v>
      </c>
      <c r="I143" s="195">
        <v>36.337335082449577</v>
      </c>
      <c r="J143" s="198">
        <f>IF(C143 =0,0,I143 / C143 )</f>
        <v>2.1755608003934518E-4</v>
      </c>
      <c r="K143" s="195">
        <v>16431.408896899586</v>
      </c>
      <c r="L143" s="198">
        <f>IF(C143 =0,0,K143 / C143 )</f>
        <v>9.8376859530891966E-2</v>
      </c>
      <c r="M143" s="195">
        <v>331.78097097682888</v>
      </c>
      <c r="N143" s="198">
        <f>IF(C143 =0,0,M143 / C143 )</f>
        <v>1.9864133490688765E-3</v>
      </c>
      <c r="O143" s="195">
        <v>6794.7168785578997</v>
      </c>
      <c r="P143" s="198">
        <f>IF(C143 =0,0,O143 / C143 )</f>
        <v>4.0680802973639019E-2</v>
      </c>
      <c r="Q143" s="195">
        <v>564.09471403751445</v>
      </c>
      <c r="R143" s="198">
        <f>IF(C143 =0,0,Q143 / C143 )</f>
        <v>3.3773042100764881E-3</v>
      </c>
      <c r="S143" s="195">
        <v>112.30121358118707</v>
      </c>
      <c r="T143" s="198">
        <f>IF(C143 =0,0,S143 / C143 )</f>
        <v>6.7236113366454754E-4</v>
      </c>
      <c r="U143" s="195">
        <v>13.492833662991188</v>
      </c>
      <c r="V143" s="198">
        <f>IF(C143 =0,0,U143 / C143 )</f>
        <v>8.078324934073281E-5</v>
      </c>
      <c r="W143" s="195">
        <v>34.659636926539314</v>
      </c>
      <c r="X143" s="198">
        <f>IF(C143 =0,0,W143 / C143 )</f>
        <v>2.0751149549672797E-4</v>
      </c>
      <c r="Y143" s="195">
        <v>121.76704840480858</v>
      </c>
      <c r="Z143" s="198">
        <f>IF(C143 =0,0,Y143 / C143 )</f>
        <v>7.2903424725018467E-4</v>
      </c>
      <c r="AA143" s="195">
        <v>45.379866537229269</v>
      </c>
      <c r="AB143" s="198">
        <f>IF(C143 =0,0,AA143 / C143 )</f>
        <v>2.7169482445939225E-4</v>
      </c>
      <c r="AC143" s="195">
        <v>142101.39775124489</v>
      </c>
      <c r="AD143" s="198">
        <f>IF(C143 =0,0,AC143 / C143 )</f>
        <v>0.85077848974687698</v>
      </c>
      <c r="AE143" s="195">
        <v>205.00737049124567</v>
      </c>
      <c r="AF143" s="198">
        <f>IF(C143 =0,0,AE143 / C143 )</f>
        <v>1.227404260715602E-3</v>
      </c>
      <c r="AG143" s="195">
        <v>20.600379987486338</v>
      </c>
      <c r="AH143" s="198">
        <f>IF(C143 =0,0,AG143 / C143 )</f>
        <v>1.2333700055960128E-4</v>
      </c>
      <c r="AI143" s="195">
        <v>4.2131532897428885</v>
      </c>
      <c r="AJ143" s="198">
        <f>IF(C143 =0,0,AI143 / C143 )</f>
        <v>2.5224665271725933E-5</v>
      </c>
      <c r="AK143" s="195">
        <v>23.977361384449775</v>
      </c>
      <c r="AL143" s="198">
        <f>IF(C143 =0,0,AK143 / C143 )</f>
        <v>1.4355540219588414E-4</v>
      </c>
    </row>
    <row r="144" spans="1:38" x14ac:dyDescent="0.25">
      <c r="A144" s="193" t="s">
        <v>730</v>
      </c>
      <c r="B144" s="199" t="s">
        <v>643</v>
      </c>
      <c r="C144" s="200">
        <v>2598762.3273373297</v>
      </c>
      <c r="D144" s="201">
        <f>IF(C144 =0,0,C144 / C144 )</f>
        <v>1</v>
      </c>
      <c r="E144" s="200">
        <v>5508.0236209765635</v>
      </c>
      <c r="F144" s="201">
        <f>IF(C144 =0,0,E144 / C144 )</f>
        <v>2.1194795549541613E-3</v>
      </c>
      <c r="G144" s="200">
        <v>516.58500631703214</v>
      </c>
      <c r="H144" s="201">
        <f>IF(C144 =0,0,G144 / C144 )</f>
        <v>1.9878116628168949E-4</v>
      </c>
      <c r="I144" s="200">
        <v>5442.126266714371</v>
      </c>
      <c r="J144" s="201">
        <f>IF(C144 =0,0,I144 / C144 )</f>
        <v>2.0941223479602803E-3</v>
      </c>
      <c r="K144" s="200">
        <v>244612.18702092575</v>
      </c>
      <c r="L144" s="201">
        <f>IF(C144 =0,0,K144 / C144 )</f>
        <v>9.4126417197817919E-2</v>
      </c>
      <c r="M144" s="200">
        <v>4786.3058068676419</v>
      </c>
      <c r="N144" s="201">
        <f>IF(C144 =0,0,M144 / C144 )</f>
        <v>1.8417635797312989E-3</v>
      </c>
      <c r="O144" s="200">
        <v>125368.08260557103</v>
      </c>
      <c r="P144" s="201">
        <f>IF(C144 =0,0,O144 / C144 )</f>
        <v>4.8241457591861478E-2</v>
      </c>
      <c r="Q144" s="200">
        <v>12722.83715362108</v>
      </c>
      <c r="R144" s="201">
        <f>IF(C144 =0,0,Q144 / C144 )</f>
        <v>4.8957294092595201E-3</v>
      </c>
      <c r="S144" s="200">
        <v>3440.6141241804917</v>
      </c>
      <c r="T144" s="201">
        <f>IF(C144 =0,0,S144 / C144 )</f>
        <v>1.3239433587240417E-3</v>
      </c>
      <c r="U144" s="200">
        <v>2185.271799760063</v>
      </c>
      <c r="V144" s="201">
        <f>IF(C144 =0,0,U144 / C144 )</f>
        <v>8.4088944062809862E-4</v>
      </c>
      <c r="W144" s="200">
        <v>1473.1352339334048</v>
      </c>
      <c r="X144" s="201">
        <f>IF(C144 =0,0,W144 / C144 )</f>
        <v>5.6686031594230745E-4</v>
      </c>
      <c r="Y144" s="200">
        <v>275.47535827875112</v>
      </c>
      <c r="Z144" s="201">
        <f>IF(C144 =0,0,Y144 / C144 )</f>
        <v>1.060025210389289E-4</v>
      </c>
      <c r="AA144" s="200">
        <v>1779.6638795374449</v>
      </c>
      <c r="AB144" s="201">
        <f>IF(C144 =0,0,AA144 / C144 )</f>
        <v>6.8481209721124202E-4</v>
      </c>
      <c r="AC144" s="200">
        <v>2185672.7767365458</v>
      </c>
      <c r="AD144" s="201">
        <f>IF(C144 =0,0,AC144 / C144 )</f>
        <v>0.84104373599103543</v>
      </c>
      <c r="AE144" s="200">
        <v>463.79114527038513</v>
      </c>
      <c r="AF144" s="201">
        <f>IF(C144 =0,0,AE144 / C144 )</f>
        <v>1.7846616460135531E-4</v>
      </c>
      <c r="AG144" s="200">
        <v>46.604538190539856</v>
      </c>
      <c r="AH144" s="201">
        <f>IF(C144 =0,0,AG144 / C144 )</f>
        <v>1.7933359161124394E-5</v>
      </c>
      <c r="AI144" s="200">
        <v>204.67157163573012</v>
      </c>
      <c r="AJ144" s="201">
        <f>IF(C144 =0,0,AI144 / C144 )</f>
        <v>7.8757325932700783E-5</v>
      </c>
      <c r="AK144" s="200">
        <v>4264.1754690035878</v>
      </c>
      <c r="AL144" s="201">
        <f>IF(C144 =0,0,AK144 / C144 )</f>
        <v>1.6408485778584556E-3</v>
      </c>
    </row>
    <row r="145" spans="1:42" x14ac:dyDescent="0.25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</row>
    <row r="146" spans="1:42" x14ac:dyDescent="0.25">
      <c r="A146" s="193" t="s">
        <v>537</v>
      </c>
    </row>
    <row r="147" spans="1:42" x14ac:dyDescent="0.25">
      <c r="A147" s="193" t="s">
        <v>539</v>
      </c>
      <c r="B147" s="197" t="s">
        <v>721</v>
      </c>
      <c r="C147" s="195">
        <v>-3685.1465204295628</v>
      </c>
      <c r="D147" s="198">
        <f>IF(C147 =0,0,C147 / C147 )</f>
        <v>1</v>
      </c>
      <c r="E147" s="195">
        <v>0</v>
      </c>
      <c r="F147" s="198">
        <f>IF(C147 =0,0,E147 / C147 )</f>
        <v>0</v>
      </c>
      <c r="G147" s="195">
        <v>0</v>
      </c>
      <c r="H147" s="198">
        <f>IF(C147 =0,0,G147 / C147 )</f>
        <v>0</v>
      </c>
      <c r="I147" s="195">
        <v>-1648.6181801921728</v>
      </c>
      <c r="J147" s="198">
        <f>IF(C147 =0,0,I147 / C147 )</f>
        <v>0.44736842105263158</v>
      </c>
      <c r="K147" s="195">
        <v>0</v>
      </c>
      <c r="L147" s="198">
        <f>IF(C147 =0,0,K147 / C147 )</f>
        <v>0</v>
      </c>
      <c r="M147" s="195">
        <v>0</v>
      </c>
      <c r="N147" s="198">
        <f>IF(C147 =0,0,M147 / C147 )</f>
        <v>0</v>
      </c>
      <c r="O147" s="195">
        <v>0</v>
      </c>
      <c r="P147" s="198">
        <f>IF(C147 =0,0,O147 / C147 )</f>
        <v>0</v>
      </c>
      <c r="Q147" s="195">
        <v>0</v>
      </c>
      <c r="R147" s="198">
        <f>IF(C147 =0,0,Q147 / C147 )</f>
        <v>0</v>
      </c>
      <c r="S147" s="195">
        <v>0</v>
      </c>
      <c r="T147" s="198">
        <f>IF(C147 =0,0,S147 / C147 )</f>
        <v>0</v>
      </c>
      <c r="U147" s="195">
        <v>-678.84278007912997</v>
      </c>
      <c r="V147" s="198">
        <f>IF(C147 =0,0,U147 / C147 )</f>
        <v>0.18421052631578946</v>
      </c>
      <c r="W147" s="195">
        <v>0</v>
      </c>
      <c r="X147" s="198">
        <f>IF(C147 =0,0,W147 / C147 )</f>
        <v>0</v>
      </c>
      <c r="Y147" s="195">
        <v>0</v>
      </c>
      <c r="Z147" s="198">
        <f>IF(C147 =0,0,Y147 / C147 )</f>
        <v>0</v>
      </c>
      <c r="AA147" s="195">
        <v>0</v>
      </c>
      <c r="AB147" s="198">
        <f>IF(C147 =0,0,AA147 / C147 )</f>
        <v>0</v>
      </c>
      <c r="AC147" s="195">
        <v>0</v>
      </c>
      <c r="AD147" s="198">
        <f>IF(C147 =0,0,AC147 / C147 )</f>
        <v>0</v>
      </c>
      <c r="AE147" s="195">
        <v>0</v>
      </c>
      <c r="AF147" s="198">
        <f>IF(C147 =0,0,AE147 / C147 )</f>
        <v>0</v>
      </c>
      <c r="AG147" s="195">
        <v>0</v>
      </c>
      <c r="AH147" s="198">
        <f>IF(C147 =0,0,AG147 / C147 )</f>
        <v>0</v>
      </c>
      <c r="AI147" s="195">
        <v>0</v>
      </c>
      <c r="AJ147" s="198">
        <f>IF(C147 =0,0,AI147 / C147 )</f>
        <v>0</v>
      </c>
      <c r="AK147" s="195">
        <v>-1357.6855601582599</v>
      </c>
      <c r="AL147" s="198">
        <f>IF(C147 =0,0,AK147 / C147 )</f>
        <v>0.36842105263157893</v>
      </c>
    </row>
    <row r="148" spans="1:42" x14ac:dyDescent="0.25">
      <c r="A148" s="193" t="s">
        <v>541</v>
      </c>
      <c r="B148" s="197" t="s">
        <v>722</v>
      </c>
      <c r="C148" s="195">
        <v>-745485.01497208164</v>
      </c>
      <c r="D148" s="198">
        <f>IF(C148 =0,0,C148 / C148 )</f>
        <v>1</v>
      </c>
      <c r="E148" s="195">
        <v>-1716.0268311197947</v>
      </c>
      <c r="F148" s="198">
        <f>IF(C148 =0,0,E148 / C148 )</f>
        <v>2.3018931254896648E-3</v>
      </c>
      <c r="G148" s="195">
        <v>-157.45429712345324</v>
      </c>
      <c r="H148" s="198">
        <f>IF(C148 =0,0,G148 / C148 )</f>
        <v>2.1121054610245908E-4</v>
      </c>
      <c r="I148" s="195">
        <v>-211.03011174835336</v>
      </c>
      <c r="J148" s="198">
        <f>IF(C148 =0,0,I148 / C148 )</f>
        <v>2.8307760385533223E-4</v>
      </c>
      <c r="K148" s="195">
        <v>-69907.15825661525</v>
      </c>
      <c r="L148" s="198">
        <f>IF(C148 =0,0,K148 / C148 )</f>
        <v>9.3774062325361784E-2</v>
      </c>
      <c r="M148" s="195">
        <v>-1364.6130916056786</v>
      </c>
      <c r="N148" s="198">
        <f>IF(C148 =0,0,M148 / C148 )</f>
        <v>1.8305037179812168E-3</v>
      </c>
      <c r="O148" s="195">
        <v>-36855.097091634481</v>
      </c>
      <c r="P148" s="198">
        <f>IF(C148 =0,0,O148 / C148 )</f>
        <v>4.9437743685585289E-2</v>
      </c>
      <c r="Q148" s="195">
        <v>-3824.9225856772546</v>
      </c>
      <c r="R148" s="198">
        <f>IF(C148 =0,0,Q148 / C148 )</f>
        <v>5.1307839981471629E-3</v>
      </c>
      <c r="S148" s="195">
        <v>-1064.7946769175232</v>
      </c>
      <c r="T148" s="198">
        <f>IF(C148 =0,0,S148 / C148 )</f>
        <v>1.4283247222043756E-3</v>
      </c>
      <c r="U148" s="195">
        <v>-69.47475351356168</v>
      </c>
      <c r="V148" s="198">
        <f>IF(C148 =0,0,U148 / C148 )</f>
        <v>9.3194030890296982E-5</v>
      </c>
      <c r="W148" s="195">
        <v>-466.61803903107324</v>
      </c>
      <c r="X148" s="198">
        <f>IF(C148 =0,0,W148 / C148 )</f>
        <v>6.2592544405275273E-4</v>
      </c>
      <c r="Y148" s="195">
        <v>0</v>
      </c>
      <c r="Z148" s="198">
        <f>IF(C148 =0,0,Y148 / C148 )</f>
        <v>0</v>
      </c>
      <c r="AA148" s="195">
        <v>-562.9058365407534</v>
      </c>
      <c r="AB148" s="198">
        <f>IF(C148 =0,0,AA148 / C148 )</f>
        <v>7.5508672238278887E-4</v>
      </c>
      <c r="AC148" s="195">
        <v>-629113.7046561304</v>
      </c>
      <c r="AD148" s="198">
        <f>IF(C148 =0,0,AC148 / C148 )</f>
        <v>0.84389852514968478</v>
      </c>
      <c r="AE148" s="195">
        <v>0</v>
      </c>
      <c r="AF148" s="198">
        <f>IF(C148 =0,0,AE148 / C148 )</f>
        <v>0</v>
      </c>
      <c r="AG148" s="195">
        <v>0</v>
      </c>
      <c r="AH148" s="198">
        <f>IF(C148 =0,0,AG148 / C148 )</f>
        <v>0</v>
      </c>
      <c r="AI148" s="195">
        <v>-65.440620534797503</v>
      </c>
      <c r="AJ148" s="198">
        <f>IF(C148 =0,0,AI148 / C148 )</f>
        <v>8.7782610274531479E-5</v>
      </c>
      <c r="AK148" s="195">
        <v>-105.77412388923283</v>
      </c>
      <c r="AL148" s="198">
        <f>IF(C148 =0,0,AK148 / C148 )</f>
        <v>1.4188631798748371E-4</v>
      </c>
    </row>
    <row r="149" spans="1:42" x14ac:dyDescent="0.25">
      <c r="A149" s="193" t="s">
        <v>543</v>
      </c>
      <c r="B149" s="197" t="s">
        <v>723</v>
      </c>
      <c r="C149" s="195">
        <v>-77927.488358601389</v>
      </c>
      <c r="D149" s="198">
        <f>IF(C149 =0,0,C149 / C149 )</f>
        <v>1</v>
      </c>
      <c r="E149" s="195">
        <v>-76.666113898995263</v>
      </c>
      <c r="F149" s="198">
        <f>IF(C149 =0,0,E149 / C149 )</f>
        <v>9.8381348499515823E-4</v>
      </c>
      <c r="G149" s="195">
        <v>-9.184093133681916</v>
      </c>
      <c r="H149" s="198">
        <f>IF(C149 =0,0,G149 / C149 )</f>
        <v>1.1785434545791061E-4</v>
      </c>
      <c r="I149" s="195">
        <v>-16.953598894609023</v>
      </c>
      <c r="J149" s="198">
        <f>IF(C149 =0,0,I149 / C149 )</f>
        <v>2.1755608003934518E-4</v>
      </c>
      <c r="K149" s="195">
        <v>-7666.2615758493457</v>
      </c>
      <c r="L149" s="198">
        <f>IF(C149 =0,0,K149 / C149 )</f>
        <v>9.8376859530891939E-2</v>
      </c>
      <c r="M149" s="195">
        <v>-154.79620313493521</v>
      </c>
      <c r="N149" s="198">
        <f>IF(C149 =0,0,M149 / C149 )</f>
        <v>1.9864133490688756E-3</v>
      </c>
      <c r="O149" s="195">
        <v>-3170.1528001468096</v>
      </c>
      <c r="P149" s="198">
        <f>IF(C149 =0,0,O149 / C149 )</f>
        <v>4.0680802973638998E-2</v>
      </c>
      <c r="Q149" s="195">
        <v>-263.18483451419081</v>
      </c>
      <c r="R149" s="198">
        <f>IF(C149 =0,0,Q149 / C149 )</f>
        <v>3.377304210076486E-3</v>
      </c>
      <c r="S149" s="195">
        <v>-52.395414416420046</v>
      </c>
      <c r="T149" s="198">
        <f>IF(C149 =0,0,S149 / C149 )</f>
        <v>6.7236113366454732E-4</v>
      </c>
      <c r="U149" s="195">
        <v>-6.2952357225699469</v>
      </c>
      <c r="V149" s="198">
        <f>IF(C149 =0,0,U149 / C149 )</f>
        <v>8.0783249340732783E-5</v>
      </c>
      <c r="W149" s="195">
        <v>-16.170849649597233</v>
      </c>
      <c r="X149" s="198">
        <f>IF(C149 =0,0,W149 / C149 )</f>
        <v>2.0751149549672797E-4</v>
      </c>
      <c r="Y149" s="195">
        <v>-56.811807815610464</v>
      </c>
      <c r="Z149" s="198">
        <f>IF(C149 =0,0,Y149 / C149 )</f>
        <v>7.2903424725018434E-4</v>
      </c>
      <c r="AA149" s="195">
        <v>-21.172495270151533</v>
      </c>
      <c r="AB149" s="198">
        <f>IF(C149 =0,0,AA149 / C149 )</f>
        <v>2.716948244593922E-4</v>
      </c>
      <c r="AC149" s="195">
        <v>-66299.030855498204</v>
      </c>
      <c r="AD149" s="198">
        <f>IF(C149 =0,0,AC149 / C149 )</f>
        <v>0.85077848974687664</v>
      </c>
      <c r="AE149" s="195">
        <v>-95.648531238212797</v>
      </c>
      <c r="AF149" s="198">
        <f>IF(C149 =0,0,AE149 / C149 )</f>
        <v>1.2274042607156018E-3</v>
      </c>
      <c r="AG149" s="195">
        <v>-9.6113426752931392</v>
      </c>
      <c r="AH149" s="198">
        <f>IF(C149 =0,0,AG149 / C149 )</f>
        <v>1.2333700055960125E-4</v>
      </c>
      <c r="AI149" s="195">
        <v>-1.965694809312039</v>
      </c>
      <c r="AJ149" s="198">
        <f>IF(C149 =0,0,AI149 / C149 )</f>
        <v>2.5224665271725927E-5</v>
      </c>
      <c r="AK149" s="195">
        <v>-11.186911933434102</v>
      </c>
      <c r="AL149" s="198">
        <f>IF(C149 =0,0,AK149 / C149 )</f>
        <v>1.4355540219588414E-4</v>
      </c>
    </row>
    <row r="150" spans="1:42" x14ac:dyDescent="0.25">
      <c r="A150" s="193" t="s">
        <v>545</v>
      </c>
      <c r="B150" s="197" t="s">
        <v>724</v>
      </c>
      <c r="C150" s="195">
        <v>-56229.415116950688</v>
      </c>
      <c r="D150" s="198">
        <f>IF(C150 =0,0,C150 / C150 )</f>
        <v>1</v>
      </c>
      <c r="E150" s="195">
        <v>-55.319256845446716</v>
      </c>
      <c r="F150" s="198">
        <f>IF(C150 =0,0,E150 / C150 )</f>
        <v>9.8381348499515867E-4</v>
      </c>
      <c r="G150" s="195">
        <v>-6.626880914089373</v>
      </c>
      <c r="H150" s="198">
        <f>IF(C150 =0,0,G150 / C150 )</f>
        <v>1.178543454579107E-4</v>
      </c>
      <c r="I150" s="195">
        <v>-12.233051135748896</v>
      </c>
      <c r="J150" s="198">
        <f>IF(C150 =0,0,I150 / C150 )</f>
        <v>2.1755608003934528E-4</v>
      </c>
      <c r="K150" s="195">
        <v>-5531.6732724644717</v>
      </c>
      <c r="L150" s="198">
        <f>IF(C150 =0,0,K150 / C150 )</f>
        <v>9.837685953089198E-2</v>
      </c>
      <c r="M150" s="195">
        <v>-111.69486079864616</v>
      </c>
      <c r="N150" s="198">
        <f>IF(C150 =0,0,M150 / C150 )</f>
        <v>1.9864133490688769E-3</v>
      </c>
      <c r="O150" s="195">
        <v>-2287.4577576956308</v>
      </c>
      <c r="P150" s="198">
        <f>IF(C150 =0,0,O150 / C150 )</f>
        <v>4.0680802973639026E-2</v>
      </c>
      <c r="Q150" s="195">
        <v>-189.90384040461603</v>
      </c>
      <c r="R150" s="198">
        <f>IF(C150 =0,0,Q150 / C150 )</f>
        <v>3.3773042100764873E-3</v>
      </c>
      <c r="S150" s="195">
        <v>-37.806473293327436</v>
      </c>
      <c r="T150" s="198">
        <f>IF(C150 =0,0,S150 / C150 )</f>
        <v>6.7236113366454797E-4</v>
      </c>
      <c r="U150" s="195">
        <v>-4.5423948616761978</v>
      </c>
      <c r="V150" s="198">
        <f>IF(C150 =0,0,U150 / C150 )</f>
        <v>8.078324934073281E-5</v>
      </c>
      <c r="W150" s="195">
        <v>-11.668250021824768</v>
      </c>
      <c r="X150" s="198">
        <f>IF(C150 =0,0,W150 / C150 )</f>
        <v>2.0751149549672811E-4</v>
      </c>
      <c r="Y150" s="195">
        <v>-40.993169323104304</v>
      </c>
      <c r="Z150" s="198">
        <f>IF(C150 =0,0,Y150 / C150 )</f>
        <v>7.2903424725018478E-4</v>
      </c>
      <c r="AA150" s="195">
        <v>-15.277241069654218</v>
      </c>
      <c r="AB150" s="198">
        <f>IF(C150 =0,0,AA150 / C150 )</f>
        <v>2.7169482445939231E-4</v>
      </c>
      <c r="AC150" s="195">
        <v>-47838.776872549526</v>
      </c>
      <c r="AD150" s="198">
        <f>IF(C150 =0,0,AC150 / C150 )</f>
        <v>0.85077848974687709</v>
      </c>
      <c r="AE150" s="195">
        <v>-69.016223692091586</v>
      </c>
      <c r="AF150" s="198">
        <f>IF(C150 =0,0,AE150 / C150 )</f>
        <v>1.2274042607156026E-3</v>
      </c>
      <c r="AG150" s="195">
        <v>-6.9351674037454023</v>
      </c>
      <c r="AH150" s="198">
        <f>IF(C150 =0,0,AG150 / C150 )</f>
        <v>1.2333700055960133E-4</v>
      </c>
      <c r="AI150" s="195">
        <v>-1.4183681747500076</v>
      </c>
      <c r="AJ150" s="198">
        <f>IF(C150 =0,0,AI150 / C150 )</f>
        <v>2.522466527172594E-5</v>
      </c>
      <c r="AK150" s="195">
        <v>-8.0720363023531867</v>
      </c>
      <c r="AL150" s="198">
        <f>IF(C150 =0,0,AK150 / C150 )</f>
        <v>1.435554021958842E-4</v>
      </c>
    </row>
    <row r="151" spans="1:42" x14ac:dyDescent="0.25">
      <c r="A151" s="193" t="s">
        <v>547</v>
      </c>
      <c r="B151" s="202" t="s">
        <v>644</v>
      </c>
      <c r="C151" s="203">
        <v>-883327.06496806326</v>
      </c>
      <c r="D151" s="204">
        <f>IF(C151 =0,0,C151 / C151 )</f>
        <v>1</v>
      </c>
      <c r="E151" s="203">
        <v>-1848.0122018642364</v>
      </c>
      <c r="F151" s="204">
        <f>IF(C151 =0,0,E151 / C151 )</f>
        <v>2.0921041312495633E-3</v>
      </c>
      <c r="G151" s="203">
        <v>-173.26527117122453</v>
      </c>
      <c r="H151" s="204">
        <f>IF(C151 =0,0,G151 / C151 )</f>
        <v>1.9615075552733001E-4</v>
      </c>
      <c r="I151" s="203">
        <v>-1888.8349419708841</v>
      </c>
      <c r="J151" s="204">
        <f>IF(C151 =0,0,I151 / C151 )</f>
        <v>2.1383188819638116E-3</v>
      </c>
      <c r="K151" s="203">
        <v>-83105.093104929081</v>
      </c>
      <c r="L151" s="204">
        <f>IF(C151 =0,0,K151 / C151 )</f>
        <v>9.4081905107179925E-2</v>
      </c>
      <c r="M151" s="203">
        <v>-1631.1041555392603</v>
      </c>
      <c r="N151" s="204">
        <f>IF(C151 =0,0,M151 / C151 )</f>
        <v>1.8465461098469036E-3</v>
      </c>
      <c r="O151" s="203">
        <v>-42312.707649476928</v>
      </c>
      <c r="P151" s="204">
        <f>IF(C151 =0,0,O151 / C151 )</f>
        <v>4.7901518392857965E-2</v>
      </c>
      <c r="Q151" s="203">
        <v>-4278.0112605960612</v>
      </c>
      <c r="R151" s="204">
        <f>IF(C151 =0,0,Q151 / C151 )</f>
        <v>4.8430659834369878E-3</v>
      </c>
      <c r="S151" s="203">
        <v>-1154.9965646272703</v>
      </c>
      <c r="T151" s="204">
        <f>IF(C151 =0,0,S151 / C151 )</f>
        <v>1.3075525594464031E-3</v>
      </c>
      <c r="U151" s="203">
        <v>-759.15516417693777</v>
      </c>
      <c r="V151" s="204">
        <f>IF(C151 =0,0,U151 / C151 )</f>
        <v>8.5942703929759595E-4</v>
      </c>
      <c r="W151" s="203">
        <v>-494.45713870249512</v>
      </c>
      <c r="X151" s="204">
        <f>IF(C151 =0,0,W151 / C151 )</f>
        <v>5.5976677078310993E-4</v>
      </c>
      <c r="Y151" s="203">
        <v>-97.804977138714776</v>
      </c>
      <c r="Z151" s="204">
        <f>IF(C151 =0,0,Y151 / C151 )</f>
        <v>1.1072340135106233E-4</v>
      </c>
      <c r="AA151" s="203">
        <v>-599.35557288055918</v>
      </c>
      <c r="AB151" s="204">
        <f>IF(C151 =0,0,AA151 / C151 )</f>
        <v>6.7852055784368938E-4</v>
      </c>
      <c r="AC151" s="203">
        <v>-743251.51238417812</v>
      </c>
      <c r="AD151" s="204">
        <f>IF(C151 =0,0,AC151 / C151 )</f>
        <v>0.84142277742961535</v>
      </c>
      <c r="AE151" s="203">
        <v>-164.66475493030438</v>
      </c>
      <c r="AF151" s="204">
        <f>IF(C151 =0,0,AE151 / C151 )</f>
        <v>1.8641425295426429E-4</v>
      </c>
      <c r="AG151" s="203">
        <v>-16.546510079038541</v>
      </c>
      <c r="AH151" s="204">
        <f>IF(C151 =0,0,AG151 / C151 )</f>
        <v>1.8732031130096506E-5</v>
      </c>
      <c r="AI151" s="203">
        <v>-68.824683518859558</v>
      </c>
      <c r="AJ151" s="204">
        <f>IF(C151 =0,0,AI151 / C151 )</f>
        <v>7.7915288966435011E-5</v>
      </c>
      <c r="AK151" s="203">
        <v>-1482.7186322832799</v>
      </c>
      <c r="AL151" s="204">
        <f>IF(C151 =0,0,AK151 / C151 )</f>
        <v>1.6785613065494463E-3</v>
      </c>
    </row>
    <row r="152" spans="1:42" x14ac:dyDescent="0.25">
      <c r="A152" s="193" t="s">
        <v>549</v>
      </c>
    </row>
    <row r="153" spans="1:42" x14ac:dyDescent="0.25">
      <c r="A153" s="193" t="s">
        <v>551</v>
      </c>
      <c r="B153" s="205" t="s">
        <v>645</v>
      </c>
      <c r="C153" s="206">
        <v>1715435.2623692667</v>
      </c>
      <c r="D153" s="207">
        <f>IF(C153 =0,0,C153 / C153 )</f>
        <v>1</v>
      </c>
      <c r="E153" s="206">
        <v>3660.0114191123284</v>
      </c>
      <c r="F153" s="207">
        <f>IF(C153 =0,0,E153 / C153 )</f>
        <v>2.1335759497314506E-3</v>
      </c>
      <c r="G153" s="206">
        <v>343.31973514580761</v>
      </c>
      <c r="H153" s="207">
        <f>IF(C153 =0,0,G153 / C153 )</f>
        <v>2.0013564060216002E-4</v>
      </c>
      <c r="I153" s="206">
        <v>3553.2913247434872</v>
      </c>
      <c r="J153" s="207">
        <f>IF(C153 =0,0,I153 / C153 )</f>
        <v>2.071364278612224E-3</v>
      </c>
      <c r="K153" s="206">
        <v>161507.09391599669</v>
      </c>
      <c r="L153" s="207">
        <f>IF(C153 =0,0,K153 / C153 )</f>
        <v>9.4149337756373158E-2</v>
      </c>
      <c r="M153" s="206">
        <v>3155.2016513283825</v>
      </c>
      <c r="N153" s="207">
        <f>IF(C153 =0,0,M153 / C153 )</f>
        <v>1.8393009171156875E-3</v>
      </c>
      <c r="O153" s="206">
        <v>83055.374956094107</v>
      </c>
      <c r="P153" s="207">
        <f>IF(C153 =0,0,O153 / C153 )</f>
        <v>4.8416502084364585E-2</v>
      </c>
      <c r="Q153" s="206">
        <v>8444.8258930250158</v>
      </c>
      <c r="R153" s="207">
        <f>IF(C153 =0,0,Q153 / C153 )</f>
        <v>4.9228473252680358E-3</v>
      </c>
      <c r="S153" s="206">
        <v>2285.6175595532213</v>
      </c>
      <c r="T153" s="207">
        <f>IF(C153 =0,0,S153 / C153 )</f>
        <v>1.3323834537459895E-3</v>
      </c>
      <c r="U153" s="206">
        <v>1426.1166355831253</v>
      </c>
      <c r="V153" s="207">
        <f>IF(C153 =0,0,U153 / C153 )</f>
        <v>8.3134389671659769E-4</v>
      </c>
      <c r="W153" s="206">
        <v>978.67809523090966</v>
      </c>
      <c r="X153" s="207">
        <f>IF(C153 =0,0,W153 / C153 )</f>
        <v>5.7051298682015675E-4</v>
      </c>
      <c r="Y153" s="206">
        <v>177.67038114003637</v>
      </c>
      <c r="Z153" s="207">
        <f>IF(C153 =0,0,Y153 / C153 )</f>
        <v>1.035716036842146E-4</v>
      </c>
      <c r="AA153" s="206">
        <v>1180.3083066568861</v>
      </c>
      <c r="AB153" s="207">
        <f>IF(C153 =0,0,AA153 / C153 )</f>
        <v>6.8805179218871129E-4</v>
      </c>
      <c r="AC153" s="206">
        <v>1442421.2643523682</v>
      </c>
      <c r="AD153" s="207">
        <f>IF(C153 =0,0,AC153 / C153 )</f>
        <v>0.84084855662823077</v>
      </c>
      <c r="AE153" s="206">
        <v>299.12639034008077</v>
      </c>
      <c r="AF153" s="207">
        <f>IF(C153 =0,0,AE153 / C153 )</f>
        <v>1.7437346480038163E-4</v>
      </c>
      <c r="AG153" s="206">
        <v>30.058028111501304</v>
      </c>
      <c r="AH153" s="207">
        <f>IF(C153 =0,0,AG153 / C153 )</f>
        <v>1.7522099942137586E-5</v>
      </c>
      <c r="AI153" s="206">
        <v>135.84688811687056</v>
      </c>
      <c r="AJ153" s="207">
        <f>IF(C153 =0,0,AI153 / C153 )</f>
        <v>7.9190915038814203E-5</v>
      </c>
      <c r="AK153" s="206">
        <v>2781.4568367203078</v>
      </c>
      <c r="AL153" s="207">
        <f>IF(C153 =0,0,AK153 / C153 )</f>
        <v>1.6214292067651154E-3</v>
      </c>
    </row>
    <row r="154" spans="1:42" x14ac:dyDescent="0.25">
      <c r="A154" s="193" t="s">
        <v>553</v>
      </c>
    </row>
    <row r="155" spans="1:42" x14ac:dyDescent="0.25">
      <c r="A155" s="193" t="s">
        <v>555</v>
      </c>
      <c r="B155" s="208" t="s">
        <v>646</v>
      </c>
      <c r="C155" s="195">
        <v>5961.8270860230514</v>
      </c>
      <c r="D155" s="198">
        <f>IF(C155 =0,0,C155 / C155 )</f>
        <v>1</v>
      </c>
      <c r="E155" s="195">
        <v>5.7134215798994372</v>
      </c>
      <c r="F155" s="198">
        <f>IF(C155 =0,0,E155 / C155 )</f>
        <v>9.5833399685375353E-4</v>
      </c>
      <c r="G155" s="195">
        <v>0.68443009868630067</v>
      </c>
      <c r="H155" s="198">
        <f>IF(C155 =0,0,G155 / C155 )</f>
        <v>1.1480207138024571E-4</v>
      </c>
      <c r="I155" s="195">
        <v>70.338716266978764</v>
      </c>
      <c r="J155" s="198">
        <f>IF(C155 =0,0,I155 / C155 )</f>
        <v>1.1798181203859693E-2</v>
      </c>
      <c r="K155" s="195">
        <v>571.31608864794089</v>
      </c>
      <c r="L155" s="198">
        <f>IF(C155 =0,0,K155 / C155 )</f>
        <v>9.5829026975193271E-2</v>
      </c>
      <c r="M155" s="195">
        <v>11.535943619665144</v>
      </c>
      <c r="N155" s="198">
        <f>IF(C155 =0,0,M155 / C155 )</f>
        <v>1.9349678300315167E-3</v>
      </c>
      <c r="O155" s="195">
        <v>236.25065232600474</v>
      </c>
      <c r="P155" s="198">
        <f>IF(C155 =0,0,O155 / C155 )</f>
        <v>3.9627223151082726E-2</v>
      </c>
      <c r="Q155" s="195">
        <v>19.613435930725398</v>
      </c>
      <c r="R155" s="198">
        <f>IF(C155 =0,0,Q155 / C155 )</f>
        <v>3.2898364289543507E-3</v>
      </c>
      <c r="S155" s="195">
        <v>3.9046858669390772</v>
      </c>
      <c r="T155" s="198">
        <f>IF(C155 =0,0,S155 / C155 )</f>
        <v>6.5494785584997088E-4</v>
      </c>
      <c r="U155" s="195">
        <v>28.911903236048218</v>
      </c>
      <c r="V155" s="198">
        <f>IF(C155 =0,0,U155 / C155 )</f>
        <v>4.8495038213754111E-3</v>
      </c>
      <c r="W155" s="195">
        <v>1.2051071412728651</v>
      </c>
      <c r="X155" s="198">
        <f>IF(C155 =0,0,W155 / C155 )</f>
        <v>2.0213721798442068E-4</v>
      </c>
      <c r="Y155" s="195">
        <v>4.2338106401798745</v>
      </c>
      <c r="Z155" s="198">
        <f>IF(C155 =0,0,Y155 / C155 )</f>
        <v>7.1015320959335595E-4</v>
      </c>
      <c r="AA155" s="195">
        <v>1.577846915994366</v>
      </c>
      <c r="AB155" s="198">
        <f>IF(C155 =0,0,AA155 / C155 )</f>
        <v>2.6465828230635556E-4</v>
      </c>
      <c r="AC155" s="195">
        <v>4940.8310184505945</v>
      </c>
      <c r="AD155" s="198">
        <f>IF(C155 =0,0,AC155 / C155 )</f>
        <v>0.82874443474449522</v>
      </c>
      <c r="AE155" s="195">
        <v>7.1280563820158909</v>
      </c>
      <c r="AF155" s="198">
        <f>IF(C155 =0,0,AE155 / C155 )</f>
        <v>1.1956160886864625E-3</v>
      </c>
      <c r="AG155" s="195">
        <v>0.71627019891962818</v>
      </c>
      <c r="AH155" s="198">
        <f>IF(C155 =0,0,AG155 / C155 )</f>
        <v>1.2014273285430518E-4</v>
      </c>
      <c r="AI155" s="195">
        <v>0.14649031458430156</v>
      </c>
      <c r="AJ155" s="198">
        <f>IF(C155 =0,0,AI155 / C155 )</f>
        <v>2.4571379288697332E-5</v>
      </c>
      <c r="AK155" s="195">
        <v>57.71920840660146</v>
      </c>
      <c r="AL155" s="198">
        <f>IF(C155 =0,0,AK155 / C155 )</f>
        <v>9.6814630102102037E-3</v>
      </c>
    </row>
    <row r="156" spans="1:42" x14ac:dyDescent="0.25">
      <c r="A156" s="193" t="s">
        <v>557</v>
      </c>
    </row>
    <row r="157" spans="1:42" x14ac:dyDescent="0.25">
      <c r="A157" s="193" t="s">
        <v>559</v>
      </c>
      <c r="B157" s="197" t="s">
        <v>726</v>
      </c>
      <c r="C157" s="195">
        <v>439.21662382231483</v>
      </c>
      <c r="D157" s="198">
        <f>IF(C157 =0,0,C157 / C157 )</f>
        <v>1</v>
      </c>
      <c r="E157" s="195">
        <v>0</v>
      </c>
      <c r="F157" s="198">
        <f>IF(C157 =0,0,E157 / C157 )</f>
        <v>0</v>
      </c>
      <c r="G157" s="195">
        <v>0</v>
      </c>
      <c r="H157" s="198">
        <f>IF(C157 =0,0,G157 / C157 )</f>
        <v>0</v>
      </c>
      <c r="I157" s="195">
        <v>196.49164749945666</v>
      </c>
      <c r="J157" s="198">
        <f>IF(C157 =0,0,I157 / C157 )</f>
        <v>0.44736842105263164</v>
      </c>
      <c r="K157" s="195">
        <v>0</v>
      </c>
      <c r="L157" s="198">
        <f>IF(C157 =0,0,K157 / C157 )</f>
        <v>0</v>
      </c>
      <c r="M157" s="195">
        <v>0</v>
      </c>
      <c r="N157" s="198">
        <f>IF(C157 =0,0,M157 / C157 )</f>
        <v>0</v>
      </c>
      <c r="O157" s="195">
        <v>0</v>
      </c>
      <c r="P157" s="198">
        <f>IF(C157 =0,0,O157 / C157 )</f>
        <v>0</v>
      </c>
      <c r="Q157" s="195">
        <v>0</v>
      </c>
      <c r="R157" s="198">
        <f>IF(C157 =0,0,Q157 / C157 )</f>
        <v>0</v>
      </c>
      <c r="S157" s="195">
        <v>0</v>
      </c>
      <c r="T157" s="198">
        <f>IF(C157 =0,0,S157 / C157 )</f>
        <v>0</v>
      </c>
      <c r="U157" s="195">
        <v>80.908325440952723</v>
      </c>
      <c r="V157" s="198">
        <f>IF(C157 =0,0,U157 / C157 )</f>
        <v>0.18421052631578946</v>
      </c>
      <c r="W157" s="195">
        <v>0</v>
      </c>
      <c r="X157" s="198">
        <f>IF(C157 =0,0,W157 / C157 )</f>
        <v>0</v>
      </c>
      <c r="Y157" s="195">
        <v>0</v>
      </c>
      <c r="Z157" s="198">
        <f>IF(C157 =0,0,Y157 / C157 )</f>
        <v>0</v>
      </c>
      <c r="AA157" s="195">
        <v>0</v>
      </c>
      <c r="AB157" s="198">
        <f>IF(C157 =0,0,AA157 / C157 )</f>
        <v>0</v>
      </c>
      <c r="AC157" s="195">
        <v>0</v>
      </c>
      <c r="AD157" s="198">
        <f>IF(C157 =0,0,AC157 / C157 )</f>
        <v>0</v>
      </c>
      <c r="AE157" s="195">
        <v>0</v>
      </c>
      <c r="AF157" s="198">
        <f>IF(C157 =0,0,AE157 / C157 )</f>
        <v>0</v>
      </c>
      <c r="AG157" s="195">
        <v>0</v>
      </c>
      <c r="AH157" s="198">
        <f>IF(C157 =0,0,AG157 / C157 )</f>
        <v>0</v>
      </c>
      <c r="AI157" s="195">
        <v>0</v>
      </c>
      <c r="AJ157" s="198">
        <f>IF(C157 =0,0,AI157 / C157 )</f>
        <v>0</v>
      </c>
      <c r="AK157" s="195">
        <v>161.81665088190545</v>
      </c>
      <c r="AL157" s="198">
        <f>IF(C157 =0,0,AK157 / C157 )</f>
        <v>0.36842105263157893</v>
      </c>
    </row>
    <row r="158" spans="1:42" x14ac:dyDescent="0.25">
      <c r="A158" s="193" t="s">
        <v>561</v>
      </c>
      <c r="B158" s="197" t="s">
        <v>727</v>
      </c>
      <c r="C158" s="195">
        <v>12681.553353735393</v>
      </c>
      <c r="D158" s="198">
        <f>IF(C158 =0,0,C158 / C158 )</f>
        <v>1</v>
      </c>
      <c r="E158" s="195">
        <v>8.4201121781562787</v>
      </c>
      <c r="F158" s="198">
        <f>IF(C158 =0,0,E158 / C158 )</f>
        <v>6.6396536317659435E-4</v>
      </c>
      <c r="G158" s="195">
        <v>0.25043241941265976</v>
      </c>
      <c r="H158" s="198">
        <f>IF(C158 =0,0,G158 / C158 )</f>
        <v>1.9747771619704149E-5</v>
      </c>
      <c r="I158" s="195">
        <v>0</v>
      </c>
      <c r="J158" s="198">
        <f>IF(C158 =0,0,I158 / C158 )</f>
        <v>0</v>
      </c>
      <c r="K158" s="195">
        <v>1109.3619352480023</v>
      </c>
      <c r="L158" s="198">
        <f>IF(C158 =0,0,K158 / C158 )</f>
        <v>8.747839513849745E-2</v>
      </c>
      <c r="M158" s="195">
        <v>28.039894799223617</v>
      </c>
      <c r="N158" s="198">
        <f>IF(C158 =0,0,M158 / C158 )</f>
        <v>2.2110773039459219E-3</v>
      </c>
      <c r="O158" s="195">
        <v>290.49117425526214</v>
      </c>
      <c r="P158" s="198">
        <f>IF(C158 =0,0,O158 / C158 )</f>
        <v>2.2906592445924381E-2</v>
      </c>
      <c r="Q158" s="195">
        <v>17.680364055871571</v>
      </c>
      <c r="R158" s="198">
        <f>IF(C158 =0,0,Q158 / C158 )</f>
        <v>1.3941796846727583E-3</v>
      </c>
      <c r="S158" s="195">
        <v>5.5589175653600629</v>
      </c>
      <c r="T158" s="198">
        <f>IF(C158 =0,0,S158 / C158 )</f>
        <v>4.3834673957529542E-4</v>
      </c>
      <c r="U158" s="195">
        <v>0</v>
      </c>
      <c r="V158" s="198">
        <f>IF(C158 =0,0,U158 / C158 )</f>
        <v>0</v>
      </c>
      <c r="W158" s="195">
        <v>3.5500083046787498</v>
      </c>
      <c r="X158" s="198">
        <f>IF(C158 =0,0,W158 / C158 )</f>
        <v>2.7993481600052433E-4</v>
      </c>
      <c r="Y158" s="195">
        <v>0</v>
      </c>
      <c r="Z158" s="198">
        <f>IF(C158 =0,0,Y158 / C158 )</f>
        <v>0</v>
      </c>
      <c r="AA158" s="195">
        <v>7.6526729638253368</v>
      </c>
      <c r="AB158" s="198">
        <f>IF(C158 =0,0,AA158 / C158 )</f>
        <v>6.0344917932086115E-4</v>
      </c>
      <c r="AC158" s="195">
        <v>11209.758951211228</v>
      </c>
      <c r="AD158" s="198">
        <f>IF(C158 =0,0,AC158 / C158 )</f>
        <v>0.88394210382037752</v>
      </c>
      <c r="AE158" s="195">
        <v>0</v>
      </c>
      <c r="AF158" s="198">
        <f>IF(C158 =0,0,AE158 / C158 )</f>
        <v>0</v>
      </c>
      <c r="AG158" s="195">
        <v>0</v>
      </c>
      <c r="AH158" s="198">
        <f>IF(C158 =0,0,AG158 / C158 )</f>
        <v>0</v>
      </c>
      <c r="AI158" s="195">
        <v>0.78889073437305568</v>
      </c>
      <c r="AJ158" s="198">
        <f>IF(C158 =0,0,AI158 / C158 )</f>
        <v>6.2207736889005431E-5</v>
      </c>
      <c r="AK158" s="195">
        <v>0</v>
      </c>
      <c r="AL158" s="198">
        <f>IF(C158 =0,0,AK158 / C158 )</f>
        <v>0</v>
      </c>
    </row>
    <row r="159" spans="1:42" x14ac:dyDescent="0.25">
      <c r="A159" s="193" t="s">
        <v>563</v>
      </c>
      <c r="B159" s="197" t="s">
        <v>728</v>
      </c>
      <c r="C159" s="195">
        <v>31935.300535828494</v>
      </c>
      <c r="D159" s="198">
        <f>IF(C159 =0,0,C159 / C159 )</f>
        <v>1</v>
      </c>
      <c r="E159" s="195">
        <v>31.418379314521182</v>
      </c>
      <c r="F159" s="198">
        <f>IF(C159 =0,0,E159 / C159 )</f>
        <v>9.8381348499515845E-4</v>
      </c>
      <c r="G159" s="195">
        <v>3.7637139416517291</v>
      </c>
      <c r="H159" s="198">
        <f>IF(C159 =0,0,G159 / C159 )</f>
        <v>1.1785434545791061E-4</v>
      </c>
      <c r="I159" s="195">
        <v>6.9477187994532468</v>
      </c>
      <c r="J159" s="198">
        <f>IF(C159 =0,0,I159 / C159 )</f>
        <v>2.1755608003934518E-4</v>
      </c>
      <c r="K159" s="195">
        <v>3141.6945748900184</v>
      </c>
      <c r="L159" s="198">
        <f>IF(C159 =0,0,K159 / C159 )</f>
        <v>9.8376859530891952E-2</v>
      </c>
      <c r="M159" s="195">
        <v>63.436707290896145</v>
      </c>
      <c r="N159" s="198">
        <f>IF(C159 =0,0,M159 / C159 )</f>
        <v>1.986413349068876E-3</v>
      </c>
      <c r="O159" s="195">
        <v>1299.1536690019871</v>
      </c>
      <c r="P159" s="198">
        <f>IF(C159 =0,0,O159 / C159 )</f>
        <v>4.0680802973639005E-2</v>
      </c>
      <c r="Q159" s="195">
        <v>107.85522494971144</v>
      </c>
      <c r="R159" s="198">
        <f>IF(C159 =0,0,Q159 / C159 )</f>
        <v>3.3773042100764864E-3</v>
      </c>
      <c r="S159" s="195">
        <v>21.472054872187673</v>
      </c>
      <c r="T159" s="198">
        <f>IF(C159 =0,0,S159 / C159 )</f>
        <v>6.7236113366454732E-4</v>
      </c>
      <c r="U159" s="195">
        <v>2.5798373459570705</v>
      </c>
      <c r="V159" s="198">
        <f>IF(C159 =0,0,U159 / C159 )</f>
        <v>8.0783249340732783E-5</v>
      </c>
      <c r="W159" s="195">
        <v>6.626941973327229</v>
      </c>
      <c r="X159" s="198">
        <f>IF(C159 =0,0,W159 / C159 )</f>
        <v>2.0751149549672797E-4</v>
      </c>
      <c r="Y159" s="195">
        <v>23.281927786846136</v>
      </c>
      <c r="Z159" s="198">
        <f>IF(C159 =0,0,Y159 / C159 )</f>
        <v>7.2903424725018445E-4</v>
      </c>
      <c r="AA159" s="195">
        <v>8.6766558731398558</v>
      </c>
      <c r="AB159" s="198">
        <f>IF(C159 =0,0,AA159 / C159 )</f>
        <v>2.716948244593922E-4</v>
      </c>
      <c r="AC159" s="195">
        <v>27169.86675948479</v>
      </c>
      <c r="AD159" s="198">
        <f>IF(C159 =0,0,AC159 / C159 )</f>
        <v>0.85077848974687675</v>
      </c>
      <c r="AE159" s="195">
        <v>39.197523944909129</v>
      </c>
      <c r="AF159" s="198">
        <f>IF(C159 =0,0,AE159 / C159 )</f>
        <v>1.2274042607156015E-3</v>
      </c>
      <c r="AG159" s="195">
        <v>3.9388041800585132</v>
      </c>
      <c r="AH159" s="198">
        <f>IF(C159 =0,0,AG159 / C159 )</f>
        <v>1.2333700055960125E-4</v>
      </c>
      <c r="AI159" s="195">
        <v>0.80555726636824354</v>
      </c>
      <c r="AJ159" s="198">
        <f>IF(C159 =0,0,AI159 / C159 )</f>
        <v>2.522466527172593E-5</v>
      </c>
      <c r="AK159" s="195">
        <v>4.5844849126672917</v>
      </c>
      <c r="AL159" s="198">
        <f>IF(C159 =0,0,AK159 / C159 )</f>
        <v>1.4355540219588409E-4</v>
      </c>
    </row>
    <row r="160" spans="1:42" x14ac:dyDescent="0.25">
      <c r="A160" s="193" t="s">
        <v>565</v>
      </c>
      <c r="B160" s="209" t="s">
        <v>647</v>
      </c>
      <c r="C160" s="210">
        <v>45056.070513386199</v>
      </c>
      <c r="D160" s="211">
        <f>IF(C160 =0,0,C160 / C160 )</f>
        <v>1</v>
      </c>
      <c r="E160" s="210">
        <v>39.838491492677463</v>
      </c>
      <c r="F160" s="211">
        <f>IF(C160 =0,0,E160 / C160 )</f>
        <v>8.8419809004075067E-4</v>
      </c>
      <c r="G160" s="210">
        <v>4.0141463610643893</v>
      </c>
      <c r="H160" s="211">
        <f>IF(C160 =0,0,G160 / C160 )</f>
        <v>8.9092242517504553E-5</v>
      </c>
      <c r="I160" s="210">
        <v>203.4393662989099</v>
      </c>
      <c r="J160" s="211">
        <f>IF(C160 =0,0,I160 / C160 )</f>
        <v>4.5152487551808999E-3</v>
      </c>
      <c r="K160" s="210">
        <v>4251.0565101380198</v>
      </c>
      <c r="L160" s="211">
        <f>IF(C160 =0,0,K160 / C160 )</f>
        <v>9.4350360821524079E-2</v>
      </c>
      <c r="M160" s="210">
        <v>91.476602090119769</v>
      </c>
      <c r="N160" s="211">
        <f>IF(C160 =0,0,M160 / C160 )</f>
        <v>2.0302836232232455E-3</v>
      </c>
      <c r="O160" s="210">
        <v>1589.644843257249</v>
      </c>
      <c r="P160" s="211">
        <f>IF(C160 =0,0,O160 / C160 )</f>
        <v>3.5281479834886269E-2</v>
      </c>
      <c r="Q160" s="210">
        <v>125.53558900558301</v>
      </c>
      <c r="R160" s="211">
        <f>IF(C160 =0,0,Q160 / C160 )</f>
        <v>2.7862081085896352E-3</v>
      </c>
      <c r="S160" s="210">
        <v>27.030972437547735</v>
      </c>
      <c r="T160" s="211">
        <f>IF(C160 =0,0,S160 / C160 )</f>
        <v>5.9994074337922588E-4</v>
      </c>
      <c r="U160" s="210">
        <v>83.488162786909797</v>
      </c>
      <c r="V160" s="211">
        <f>IF(C160 =0,0,U160 / C160 )</f>
        <v>1.8529836675860445E-3</v>
      </c>
      <c r="W160" s="210">
        <v>10.176950278005977</v>
      </c>
      <c r="X160" s="211">
        <f>IF(C160 =0,0,W160 / C160 )</f>
        <v>2.25873010274662E-4</v>
      </c>
      <c r="Y160" s="210">
        <v>23.281927786846136</v>
      </c>
      <c r="Z160" s="211">
        <f>IF(C160 =0,0,Y160 / C160 )</f>
        <v>5.1673231867677084E-4</v>
      </c>
      <c r="AA160" s="210">
        <v>16.329328836965193</v>
      </c>
      <c r="AB160" s="211">
        <f>IF(C160 =0,0,AA160 / C160 )</f>
        <v>3.6242239171997335E-4</v>
      </c>
      <c r="AC160" s="210">
        <v>38379.625710696018</v>
      </c>
      <c r="AD160" s="211">
        <f>IF(C160 =0,0,AC160 / C160 )</f>
        <v>0.85181919491388836</v>
      </c>
      <c r="AE160" s="210">
        <v>39.197523944909129</v>
      </c>
      <c r="AF160" s="211">
        <f>IF(C160 =0,0,AE160 / C160 )</f>
        <v>8.6997209251222889E-4</v>
      </c>
      <c r="AG160" s="210">
        <v>3.9388041800585132</v>
      </c>
      <c r="AH160" s="211">
        <f>IF(C160 =0,0,AG160 / C160 )</f>
        <v>8.7420055392719857E-5</v>
      </c>
      <c r="AI160" s="210">
        <v>1.5944480007412991</v>
      </c>
      <c r="AJ160" s="211">
        <f>IF(C160 =0,0,AI160 / C160 )</f>
        <v>3.5388083838061006E-5</v>
      </c>
      <c r="AK160" s="210">
        <v>166.40113579457272</v>
      </c>
      <c r="AL160" s="211">
        <f>IF(C160 =0,0,AK160 / C160 )</f>
        <v>3.6932012467695069E-3</v>
      </c>
    </row>
    <row r="161" spans="1:38" x14ac:dyDescent="0.25">
      <c r="A161" s="193" t="s">
        <v>567</v>
      </c>
    </row>
    <row r="162" spans="1:38" x14ac:dyDescent="0.25">
      <c r="A162" s="193" t="s">
        <v>569</v>
      </c>
      <c r="B162" s="213" t="s">
        <v>649</v>
      </c>
      <c r="C162" s="214">
        <v>1766453.1599686763</v>
      </c>
      <c r="D162" s="215">
        <f>IF(C162 =0,0,C162 / C162 )</f>
        <v>1</v>
      </c>
      <c r="E162" s="214">
        <v>3705.563332184905</v>
      </c>
      <c r="F162" s="215">
        <f>IF(C162 =0,0,E162 / C162 )</f>
        <v>2.0977421967139022E-3</v>
      </c>
      <c r="G162" s="214">
        <v>348.01831160555832</v>
      </c>
      <c r="H162" s="215">
        <f>IF(C162 =0,0,G162 / C162 )</f>
        <v>1.9701530699615583E-4</v>
      </c>
      <c r="I162" s="214">
        <v>3827.0694073093755</v>
      </c>
      <c r="J162" s="215">
        <f>IF(C162 =0,0,I162 / C162 )</f>
        <v>2.1665275332730812E-3</v>
      </c>
      <c r="K162" s="214">
        <v>166329.46651478266</v>
      </c>
      <c r="L162" s="215">
        <f>IF(C162 =0,0,K162 / C162 )</f>
        <v>9.4160134151381691E-2</v>
      </c>
      <c r="M162" s="214">
        <v>3258.2141970381676</v>
      </c>
      <c r="N162" s="215">
        <f>IF(C162 =0,0,M162 / C162 )</f>
        <v>1.8444950994884824E-3</v>
      </c>
      <c r="O162" s="214">
        <v>84881.270451677352</v>
      </c>
      <c r="P162" s="215">
        <f>IF(C162 =0,0,O162 / C162 )</f>
        <v>4.8051809340465337E-2</v>
      </c>
      <c r="Q162" s="214">
        <v>8589.9749179613264</v>
      </c>
      <c r="R162" s="215">
        <f>IF(C162 =0,0,Q162 / C162 )</f>
        <v>4.8628376413409388E-3</v>
      </c>
      <c r="S162" s="214">
        <v>2316.5532178577082</v>
      </c>
      <c r="T162" s="215">
        <f>IF(C162 =0,0,S162 / C162 )</f>
        <v>1.3114150266507981E-3</v>
      </c>
      <c r="U162" s="214">
        <v>1538.5167016060832</v>
      </c>
      <c r="V162" s="215">
        <f>IF(C162 =0,0,U162 / C162 )</f>
        <v>8.7096376879495921E-4</v>
      </c>
      <c r="W162" s="214">
        <v>990.06015265018857</v>
      </c>
      <c r="X162" s="215">
        <f>IF(C162 =0,0,W162 / C162 )</f>
        <v>5.6047914266107394E-4</v>
      </c>
      <c r="Y162" s="214">
        <v>205.18611956706235</v>
      </c>
      <c r="Z162" s="215">
        <f>IF(C162 =0,0,Y162 / C162 )</f>
        <v>1.1615712446669168E-4</v>
      </c>
      <c r="AA162" s="214">
        <v>1198.2154824098457</v>
      </c>
      <c r="AB162" s="215">
        <f>IF(C162 =0,0,AA162 / C162 )</f>
        <v>6.7831715528256242E-4</v>
      </c>
      <c r="AC162" s="214">
        <v>1485741.7210815148</v>
      </c>
      <c r="AD162" s="215">
        <f>IF(C162 =0,0,AC162 / C162 )</f>
        <v>0.84108752768053063</v>
      </c>
      <c r="AE162" s="214">
        <v>345.45197066700581</v>
      </c>
      <c r="AF162" s="215">
        <f>IF(C162 =0,0,AE162 / C162 )</f>
        <v>1.955624856042781E-4</v>
      </c>
      <c r="AG162" s="214">
        <v>34.71310249047945</v>
      </c>
      <c r="AH162" s="215">
        <f>IF(C162 =0,0,AG162 / C162 )</f>
        <v>1.9651300853680719E-5</v>
      </c>
      <c r="AI162" s="214">
        <v>137.58782643219615</v>
      </c>
      <c r="AJ162" s="215">
        <f>IF(C162 =0,0,AI162 / C162 )</f>
        <v>7.7889314899601375E-5</v>
      </c>
      <c r="AK162" s="214">
        <v>3005.5771809214821</v>
      </c>
      <c r="AL162" s="215">
        <f>IF(C162 =0,0,AK162 / C162 )</f>
        <v>1.7014757305960939E-3</v>
      </c>
    </row>
    <row r="163" spans="1:38" x14ac:dyDescent="0.25">
      <c r="A163" s="193" t="s">
        <v>571</v>
      </c>
    </row>
    <row r="164" spans="1:38" x14ac:dyDescent="0.25">
      <c r="A164" s="193" t="s">
        <v>573</v>
      </c>
      <c r="B164" s="197" t="s">
        <v>731</v>
      </c>
      <c r="C164" s="195">
        <v>202997.31663907305</v>
      </c>
      <c r="D164" s="198">
        <f>IF(C164 =0,0,C164 / C164 )</f>
        <v>1</v>
      </c>
      <c r="E164" s="195">
        <v>191.57157920672282</v>
      </c>
      <c r="F164" s="198">
        <f>IF(C164 =0,0,E164 / C164 )</f>
        <v>9.4371483514402773E-4</v>
      </c>
      <c r="G164" s="195">
        <v>22.106815911315838</v>
      </c>
      <c r="H164" s="198">
        <f>IF(C164 =0,0,G164 / C164 )</f>
        <v>1.08902010515841E-4</v>
      </c>
      <c r="I164" s="195">
        <v>97.775421128506565</v>
      </c>
      <c r="J164" s="198">
        <f>IF(C164 =0,0,I164 / C164 )</f>
        <v>4.8165868764832081E-4</v>
      </c>
      <c r="K164" s="195">
        <v>19689.510961973519</v>
      </c>
      <c r="L164" s="198">
        <f>IF(C164 =0,0,K164 / C164 )</f>
        <v>9.6993946954388802E-2</v>
      </c>
      <c r="M164" s="195">
        <v>407.21309910114439</v>
      </c>
      <c r="N164" s="198">
        <f>IF(C164 =0,0,M164 / C164 )</f>
        <v>2.0060023740371144E-3</v>
      </c>
      <c r="O164" s="195">
        <v>7884.9077306895497</v>
      </c>
      <c r="P164" s="198">
        <f>IF(C164 =0,0,O164 / C164 )</f>
        <v>3.8842423443009484E-2</v>
      </c>
      <c r="Q164" s="195">
        <v>640.10738290044162</v>
      </c>
      <c r="R164" s="198">
        <f>IF(C164 =0,0,Q164 / C164 )</f>
        <v>3.1532800211273009E-3</v>
      </c>
      <c r="S164" s="195">
        <v>129.93256091316999</v>
      </c>
      <c r="T164" s="198">
        <f>IF(C164 =0,0,S164 / C164 )</f>
        <v>6.4007033720642052E-4</v>
      </c>
      <c r="U164" s="195">
        <v>38.596505386641866</v>
      </c>
      <c r="V164" s="198">
        <f>IF(C164 =0,0,U164 / C164 )</f>
        <v>1.9013308168632604E-4</v>
      </c>
      <c r="W164" s="195">
        <v>42.414240965889391</v>
      </c>
      <c r="X164" s="198">
        <f>IF(C164 =0,0,W164 / C164 )</f>
        <v>2.0893990949299806E-4</v>
      </c>
      <c r="Y164" s="195">
        <v>157.55015607503665</v>
      </c>
      <c r="Z164" s="198">
        <f>IF(C164 =0,0,Y164 / C164 )</f>
        <v>7.7611940238185052E-4</v>
      </c>
      <c r="AA164" s="195">
        <v>57.868088387340684</v>
      </c>
      <c r="AB164" s="198">
        <f>IF(C164 =0,0,AA164 / C164 )</f>
        <v>2.8506824299667712E-4</v>
      </c>
      <c r="AC164" s="195">
        <v>173308.18144062351</v>
      </c>
      <c r="AD164" s="198">
        <f>IF(C164 =0,0,AC164 / C164 )</f>
        <v>0.85374616921051971</v>
      </c>
      <c r="AE164" s="195">
        <v>227.42642244721935</v>
      </c>
      <c r="AF164" s="198">
        <f>IF(C164 =0,0,AE164 / C164 )</f>
        <v>1.1203420134443501E-3</v>
      </c>
      <c r="AG164" s="195">
        <v>22.853181865514316</v>
      </c>
      <c r="AH164" s="198">
        <f>IF(C164 =0,0,AG164 / C164 )</f>
        <v>1.1257873869410311E-4</v>
      </c>
      <c r="AI164" s="195">
        <v>5.4967667927675468</v>
      </c>
      <c r="AJ164" s="198">
        <f>IF(C164 =0,0,AI164 / C164 )</f>
        <v>2.7078026861511358E-5</v>
      </c>
      <c r="AK164" s="195">
        <v>73.804284704777771</v>
      </c>
      <c r="AL164" s="198">
        <f>IF(C164 =0,0,AK164 / C164 )</f>
        <v>3.6357271084524215E-4</v>
      </c>
    </row>
    <row r="165" spans="1:38" x14ac:dyDescent="0.25">
      <c r="A165" s="193" t="s">
        <v>574</v>
      </c>
      <c r="B165" s="197" t="s">
        <v>732</v>
      </c>
      <c r="C165" s="195">
        <v>9227.6130443918082</v>
      </c>
      <c r="D165" s="198">
        <f>IF(C165 =0,0,C165 / C165 )</f>
        <v>1</v>
      </c>
      <c r="E165" s="195">
        <v>6.9598983243376464</v>
      </c>
      <c r="F165" s="198">
        <f>IF(C165 =0,0,E165 / C165 )</f>
        <v>7.5424687737286596E-4</v>
      </c>
      <c r="G165" s="195">
        <v>0.87125722993305987</v>
      </c>
      <c r="H165" s="198">
        <f>IF(C165 =0,0,G165 / C165 )</f>
        <v>9.4418483495314846E-5</v>
      </c>
      <c r="I165" s="195">
        <v>2.0468610032619035</v>
      </c>
      <c r="J165" s="198">
        <f>IF(C165 =0,0,I165 / C165 )</f>
        <v>2.2181911978915367E-4</v>
      </c>
      <c r="K165" s="195">
        <v>899.28656557900399</v>
      </c>
      <c r="L165" s="198">
        <f>IF(C165 =0,0,K165 / C165 )</f>
        <v>9.7456033456621391E-2</v>
      </c>
      <c r="M165" s="195">
        <v>18.754833249189904</v>
      </c>
      <c r="N165" s="198">
        <f>IF(C165 =0,0,M165 / C165 )</f>
        <v>2.0324685440281198E-3</v>
      </c>
      <c r="O165" s="195">
        <v>344.44669042557643</v>
      </c>
      <c r="P165" s="198">
        <f>IF(C165 =0,0,O165 / C165 )</f>
        <v>3.7327821265209858E-2</v>
      </c>
      <c r="Q165" s="195">
        <v>26.506262871782461</v>
      </c>
      <c r="R165" s="198">
        <f>IF(C165 =0,0,Q165 / C165 )</f>
        <v>2.8724939747979527E-3</v>
      </c>
      <c r="S165" s="195">
        <v>4.8894168322388332</v>
      </c>
      <c r="T165" s="198">
        <f>IF(C165 =0,0,S165 / C165 )</f>
        <v>5.2986799605889785E-4</v>
      </c>
      <c r="U165" s="195">
        <v>0.78681371320672033</v>
      </c>
      <c r="V165" s="198">
        <f>IF(C165 =0,0,U165 / C165 )</f>
        <v>8.5267306877905515E-5</v>
      </c>
      <c r="W165" s="195">
        <v>1.3957966428534714</v>
      </c>
      <c r="X165" s="198">
        <f>IF(C165 =0,0,W165 / C165 )</f>
        <v>1.5126302285744237E-4</v>
      </c>
      <c r="Y165" s="195">
        <v>8.1581789958082833</v>
      </c>
      <c r="Z165" s="198">
        <f>IF(C165 =0,0,Y165 / C165 )</f>
        <v>8.8410501790238307E-4</v>
      </c>
      <c r="AA165" s="195">
        <v>2.0360888735652436</v>
      </c>
      <c r="AB165" s="198">
        <f>IF(C165 =0,0,AA165 / C165 )</f>
        <v>2.2065173992126826E-4</v>
      </c>
      <c r="AC165" s="195">
        <v>7896.9275342055189</v>
      </c>
      <c r="AD165" s="198">
        <f>IF(C165 =0,0,AC165 / C165 )</f>
        <v>0.85579309581094443</v>
      </c>
      <c r="AE165" s="195">
        <v>11.738631825853522</v>
      </c>
      <c r="AF165" s="198">
        <f>IF(C165 =0,0,AE165 / C165 )</f>
        <v>1.2721200780073689E-3</v>
      </c>
      <c r="AG165" s="195">
        <v>1.1795686933905114</v>
      </c>
      <c r="AH165" s="198">
        <f>IF(C165 =0,0,AG165 / C165 )</f>
        <v>1.2783031621676078E-4</v>
      </c>
      <c r="AI165" s="195">
        <v>0.17301954115106069</v>
      </c>
      <c r="AJ165" s="198">
        <f>IF(C165 =0,0,AI165 / C165 )</f>
        <v>1.8750194694847482E-5</v>
      </c>
      <c r="AK165" s="195">
        <v>1.4556263851370439</v>
      </c>
      <c r="AL165" s="198">
        <f>IF(C165 =0,0,AK165 / C165 )</f>
        <v>1.5774679520417451E-4</v>
      </c>
    </row>
    <row r="166" spans="1:38" x14ac:dyDescent="0.25">
      <c r="A166" s="193" t="s">
        <v>576</v>
      </c>
      <c r="B166" s="197" t="s">
        <v>733</v>
      </c>
      <c r="C166" s="195">
        <v>234175.24460729418</v>
      </c>
      <c r="D166" s="198">
        <f>IF(C166 =0,0,C166 / C166 )</f>
        <v>1</v>
      </c>
      <c r="E166" s="195">
        <v>229.21893219274469</v>
      </c>
      <c r="F166" s="198">
        <f>IF(C166 =0,0,E166 / C166 )</f>
        <v>9.7883502834443027E-4</v>
      </c>
      <c r="G166" s="195">
        <v>27.479553469358805</v>
      </c>
      <c r="H166" s="198">
        <f>IF(C166 =0,0,G166 / C166 )</f>
        <v>1.1734610767863745E-4</v>
      </c>
      <c r="I166" s="195">
        <v>50.967897684610534</v>
      </c>
      <c r="J166" s="198">
        <f>IF(C166 =0,0,I166 / C166 )</f>
        <v>2.1764852971577922E-4</v>
      </c>
      <c r="K166" s="195">
        <v>23032.748820230536</v>
      </c>
      <c r="L166" s="198">
        <f>IF(C166 =0,0,K166 / C166 )</f>
        <v>9.8356890195015534E-2</v>
      </c>
      <c r="M166" s="195">
        <v>465.40271866039052</v>
      </c>
      <c r="N166" s="198">
        <f>IF(C166 =0,0,M166 / C166 )</f>
        <v>1.9874121171128008E-3</v>
      </c>
      <c r="O166" s="195">
        <v>9509.4092013040681</v>
      </c>
      <c r="P166" s="198">
        <f>IF(C166 =0,0,O166 / C166 )</f>
        <v>4.0608089113992815E-2</v>
      </c>
      <c r="Q166" s="195">
        <v>788.31741067295354</v>
      </c>
      <c r="R166" s="198">
        <f>IF(C166 =0,0,Q166 / C166 )</f>
        <v>3.3663567299564113E-3</v>
      </c>
      <c r="S166" s="195">
        <v>156.72669563898737</v>
      </c>
      <c r="T166" s="198">
        <f>IF(C166 =0,0,S166 / C166 )</f>
        <v>6.6927098080676276E-4</v>
      </c>
      <c r="U166" s="195">
        <v>18.940209017097025</v>
      </c>
      <c r="V166" s="198">
        <f>IF(C166 =0,0,U166 / C166 )</f>
        <v>8.0880492081301188E-5</v>
      </c>
      <c r="W166" s="195">
        <v>48.308402913583926</v>
      </c>
      <c r="X166" s="198">
        <f>IF(C166 =0,0,W166 / C166 )</f>
        <v>2.0629167269407944E-4</v>
      </c>
      <c r="Y166" s="195">
        <v>171.50928474327333</v>
      </c>
      <c r="Z166" s="198">
        <f>IF(C166 =0,0,Y166 / C166 )</f>
        <v>7.323971627782004E-4</v>
      </c>
      <c r="AA166" s="195">
        <v>63.364984721587362</v>
      </c>
      <c r="AB166" s="198">
        <f>IF(C166 =0,0,AA166 / C166 )</f>
        <v>2.7058788740820489E-4</v>
      </c>
      <c r="AC166" s="195">
        <v>199256.72712386053</v>
      </c>
      <c r="AD166" s="198">
        <f>IF(C166 =0,0,AC166 / C166 )</f>
        <v>0.85088723813658829</v>
      </c>
      <c r="AE166" s="195">
        <v>287.65477783913434</v>
      </c>
      <c r="AF166" s="198">
        <f>IF(C166 =0,0,AE166 / C166 )</f>
        <v>1.2283739825766978E-3</v>
      </c>
      <c r="AG166" s="195">
        <v>28.905291134179873</v>
      </c>
      <c r="AH166" s="198">
        <f>IF(C166 =0,0,AG166 / C166 )</f>
        <v>1.2343444407479236E-4</v>
      </c>
      <c r="AI166" s="195">
        <v>5.8741122018899681</v>
      </c>
      <c r="AJ166" s="198">
        <f>IF(C166 =0,0,AI166 / C166 )</f>
        <v>2.508425778199016E-5</v>
      </c>
      <c r="AK166" s="195">
        <v>33.689191009244361</v>
      </c>
      <c r="AL166" s="198">
        <f>IF(C166 =0,0,AK166 / C166 )</f>
        <v>1.4386316139325598E-4</v>
      </c>
    </row>
    <row r="167" spans="1:38" x14ac:dyDescent="0.25">
      <c r="A167" s="193" t="s">
        <v>578</v>
      </c>
      <c r="B167" s="216" t="s">
        <v>650</v>
      </c>
      <c r="C167" s="217">
        <v>446400.17429075902</v>
      </c>
      <c r="D167" s="218">
        <f>IF(C167 =0,0,C167 / C167 )</f>
        <v>1</v>
      </c>
      <c r="E167" s="217">
        <v>427.75040972380521</v>
      </c>
      <c r="F167" s="218">
        <f>IF(C167 =0,0,E167 / C167 )</f>
        <v>9.5822186988034992E-4</v>
      </c>
      <c r="G167" s="217">
        <v>50.457626610607704</v>
      </c>
      <c r="H167" s="218">
        <f>IF(C167 =0,0,G167 / C167 )</f>
        <v>1.130322735441912E-4</v>
      </c>
      <c r="I167" s="217">
        <v>150.79017981637901</v>
      </c>
      <c r="J167" s="218">
        <f>IF(C167 =0,0,I167 / C167 )</f>
        <v>3.3779148956640661E-4</v>
      </c>
      <c r="K167" s="217">
        <v>43621.546347783064</v>
      </c>
      <c r="L167" s="218">
        <f>IF(C167 =0,0,K167 / C167 )</f>
        <v>9.7718479651333054E-2</v>
      </c>
      <c r="M167" s="217">
        <v>891.37065101072494</v>
      </c>
      <c r="N167" s="218">
        <f>IF(C167 =0,0,M167 / C167 )</f>
        <v>1.9967972737173221E-3</v>
      </c>
      <c r="O167" s="217">
        <v>17738.763622419196</v>
      </c>
      <c r="P167" s="218">
        <f>IF(C167 =0,0,O167 / C167 )</f>
        <v>3.973735819122956E-2</v>
      </c>
      <c r="Q167" s="217">
        <v>1454.9310564451775</v>
      </c>
      <c r="R167" s="218">
        <f>IF(C167 =0,0,Q167 / C167 )</f>
        <v>3.2592528861727556E-3</v>
      </c>
      <c r="S167" s="217">
        <v>291.54867338439618</v>
      </c>
      <c r="T167" s="218">
        <f>IF(C167 =0,0,S167 / C167 )</f>
        <v>6.5311057247593811E-4</v>
      </c>
      <c r="U167" s="217">
        <v>58.32352811694561</v>
      </c>
      <c r="V167" s="218">
        <f>IF(C167 =0,0,U167 / C167 )</f>
        <v>1.3065301376642623E-4</v>
      </c>
      <c r="W167" s="217">
        <v>92.118440522326779</v>
      </c>
      <c r="X167" s="218">
        <f>IF(C167 =0,0,W167 / C167 )</f>
        <v>2.0635843314506907E-4</v>
      </c>
      <c r="Y167" s="217">
        <v>337.21761981411822</v>
      </c>
      <c r="Z167" s="218">
        <f>IF(C167 =0,0,Y167 / C167 )</f>
        <v>7.554155200541529E-4</v>
      </c>
      <c r="AA167" s="217">
        <v>123.26916198249329</v>
      </c>
      <c r="AB167" s="218">
        <f>IF(C167 =0,0,AA167 / C167 )</f>
        <v>2.7614048802365152E-4</v>
      </c>
      <c r="AC167" s="217">
        <v>380461.83609868953</v>
      </c>
      <c r="AD167" s="218">
        <f>IF(C167 =0,0,AC167 / C167 )</f>
        <v>0.85228872659641686</v>
      </c>
      <c r="AE167" s="217">
        <v>526.81983211220734</v>
      </c>
      <c r="AF167" s="218">
        <f>IF(C167 =0,0,AE167 / C167 )</f>
        <v>1.1801514928824102E-3</v>
      </c>
      <c r="AG167" s="217">
        <v>52.938041693084692</v>
      </c>
      <c r="AH167" s="218">
        <f>IF(C167 =0,0,AG167 / C167 )</f>
        <v>1.1858875677455255E-4</v>
      </c>
      <c r="AI167" s="217">
        <v>11.543898535808575</v>
      </c>
      <c r="AJ167" s="218">
        <f>IF(C167 =0,0,AI167 / C167 )</f>
        <v>2.585997766275412E-5</v>
      </c>
      <c r="AK167" s="217">
        <v>108.94910209915916</v>
      </c>
      <c r="AL167" s="218">
        <f>IF(C167 =0,0,AK167 / C167 )</f>
        <v>2.4406151335459845E-4</v>
      </c>
    </row>
    <row r="168" spans="1:38" x14ac:dyDescent="0.25">
      <c r="A168" s="193" t="s">
        <v>580</v>
      </c>
    </row>
    <row r="169" spans="1:38" x14ac:dyDescent="0.25">
      <c r="A169" s="193" t="s">
        <v>582</v>
      </c>
      <c r="B169" s="197" t="s">
        <v>734</v>
      </c>
      <c r="C169" s="195">
        <v>-62219.932356645091</v>
      </c>
      <c r="D169" s="198">
        <f>IF(C169 =0,0,C169 / C169 )</f>
        <v>1</v>
      </c>
      <c r="E169" s="195">
        <v>-56.554169973348266</v>
      </c>
      <c r="F169" s="198">
        <f>IF(C169 =0,0,E169 / C169 )</f>
        <v>9.0893975340859202E-4</v>
      </c>
      <c r="G169" s="195">
        <v>-6.8573010304268331</v>
      </c>
      <c r="H169" s="198">
        <f>IF(C169 =0,0,G169 / C169 )</f>
        <v>1.102106796118121E-4</v>
      </c>
      <c r="I169" s="195">
        <v>-13.622835254403064</v>
      </c>
      <c r="J169" s="198">
        <f>IF(C169 =0,0,I169 / C169 )</f>
        <v>2.1894648127093543E-4</v>
      </c>
      <c r="K169" s="195">
        <v>-6102.3150480782897</v>
      </c>
      <c r="L169" s="198">
        <f>IF(C169 =0,0,K169 / C169 )</f>
        <v>9.8076529770231458E-2</v>
      </c>
      <c r="M169" s="195">
        <v>-124.52911097872368</v>
      </c>
      <c r="N169" s="198">
        <f>IF(C169 =0,0,M169 / C169 )</f>
        <v>2.0014343677669391E-3</v>
      </c>
      <c r="O169" s="195">
        <v>-2463.1141183240179</v>
      </c>
      <c r="P169" s="198">
        <f>IF(C169 =0,0,O169 / C169 )</f>
        <v>3.9587219481458616E-2</v>
      </c>
      <c r="Q169" s="195">
        <v>-199.8914300774037</v>
      </c>
      <c r="R169" s="198">
        <f>IF(C169 =0,0,Q169 / C169 )</f>
        <v>3.2126590709167699E-3</v>
      </c>
      <c r="S169" s="195">
        <v>-38.942624109257082</v>
      </c>
      <c r="T169" s="198">
        <f>IF(C169 =0,0,S169 / C169 )</f>
        <v>6.2588663526725946E-4</v>
      </c>
      <c r="U169" s="195">
        <v>-5.1173241357994712</v>
      </c>
      <c r="V169" s="198">
        <f>IF(C169 =0,0,U169 / C169 )</f>
        <v>8.2245736084490313E-5</v>
      </c>
      <c r="W169" s="195">
        <v>-11.769890337083933</v>
      </c>
      <c r="X169" s="198">
        <f>IF(C169 =0,0,W169 / C169 )</f>
        <v>1.8916591341853022E-4</v>
      </c>
      <c r="Y169" s="195">
        <v>-48.507341978459628</v>
      </c>
      <c r="Z169" s="198">
        <f>IF(C169 =0,0,Y169 / C169 )</f>
        <v>7.7961097258054228E-4</v>
      </c>
      <c r="AA169" s="195">
        <v>-15.869006647168934</v>
      </c>
      <c r="AB169" s="198">
        <f>IF(C169 =0,0,AA169 / C169 )</f>
        <v>2.5504699291872699E-4</v>
      </c>
      <c r="AC169" s="195">
        <v>-53037.142430241402</v>
      </c>
      <c r="AD169" s="198">
        <f>IF(C169 =0,0,AC169 / C169 )</f>
        <v>0.852414016238914</v>
      </c>
      <c r="AE169" s="195">
        <v>-77.276436599400455</v>
      </c>
      <c r="AF169" s="198">
        <f>IF(C169 =0,0,AE169 / C169 )</f>
        <v>1.2419884379888326E-3</v>
      </c>
      <c r="AG169" s="195">
        <v>-7.7652035349359565</v>
      </c>
      <c r="AH169" s="198">
        <f>IF(C169 =0,0,AG169 / C169 )</f>
        <v>1.2480250686268437E-4</v>
      </c>
      <c r="AI169" s="195">
        <v>-1.438089313017731</v>
      </c>
      <c r="AJ169" s="198">
        <f>IF(C169 =0,0,AI169 / C169 )</f>
        <v>2.3113000264522837E-5</v>
      </c>
      <c r="AK169" s="195">
        <v>-9.2199960319553735</v>
      </c>
      <c r="AL169" s="198">
        <f>IF(C169 =0,0,AK169 / C169 )</f>
        <v>1.4818396103528835E-4</v>
      </c>
    </row>
    <row r="170" spans="1:38" x14ac:dyDescent="0.25">
      <c r="A170" s="193" t="s">
        <v>583</v>
      </c>
      <c r="B170" s="197" t="s">
        <v>735</v>
      </c>
      <c r="C170" s="195">
        <v>-238728.38774595351</v>
      </c>
      <c r="D170" s="198">
        <f>IF(C170 =0,0,C170 / C170 )</f>
        <v>1</v>
      </c>
      <c r="E170" s="195">
        <v>-196.29783929306518</v>
      </c>
      <c r="F170" s="198">
        <f>IF(C170 =0,0,E170 / C170 )</f>
        <v>8.2226433624625552E-4</v>
      </c>
      <c r="G170" s="195">
        <v>-23.738247011312804</v>
      </c>
      <c r="H170" s="198">
        <f>IF(C170 =0,0,G170 / C170 )</f>
        <v>9.9436213830481792E-5</v>
      </c>
      <c r="I170" s="195">
        <v>-73.813874595225982</v>
      </c>
      <c r="J170" s="198">
        <f>IF(C170 =0,0,I170 / C170 )</f>
        <v>3.0919605034059104E-4</v>
      </c>
      <c r="K170" s="195">
        <v>-23227.754695184009</v>
      </c>
      <c r="L170" s="198">
        <f>IF(C170 =0,0,K170 / C170 )</f>
        <v>9.7297832547263638E-2</v>
      </c>
      <c r="M170" s="195">
        <v>-483.02453410068489</v>
      </c>
      <c r="N170" s="198">
        <f>IF(C170 =0,0,M170 / C170 )</f>
        <v>2.0233225661235683E-3</v>
      </c>
      <c r="O170" s="195">
        <v>-9037.2069415177593</v>
      </c>
      <c r="P170" s="198">
        <f>IF(C170 =0,0,O170 / C170 )</f>
        <v>3.7855602456189005E-2</v>
      </c>
      <c r="Q170" s="195">
        <v>-709.70404805691146</v>
      </c>
      <c r="R170" s="198">
        <f>IF(C170 =0,0,Q170 / C170 )</f>
        <v>2.9728515102785094E-3</v>
      </c>
      <c r="S170" s="195">
        <v>-136.00283961137214</v>
      </c>
      <c r="T170" s="198">
        <f>IF(C170 =0,0,S170 / C170 )</f>
        <v>5.6969697192485404E-4</v>
      </c>
      <c r="U170" s="195">
        <v>-28.770381528873248</v>
      </c>
      <c r="V170" s="198">
        <f>IF(C170 =0,0,U170 / C170 )</f>
        <v>1.205151251617788E-4</v>
      </c>
      <c r="W170" s="195">
        <v>-41.152540971436558</v>
      </c>
      <c r="X170" s="198">
        <f>IF(C170 =0,0,W170 / C170 )</f>
        <v>1.7238226823376225E-4</v>
      </c>
      <c r="Y170" s="195">
        <v>-202.26652307673982</v>
      </c>
      <c r="Z170" s="198">
        <f>IF(C170 =0,0,Y170 / C170 )</f>
        <v>8.4726632214340944E-4</v>
      </c>
      <c r="AA170" s="195">
        <v>-58.601991180094089</v>
      </c>
      <c r="AB170" s="198">
        <f>IF(C170 =0,0,AA170 / C170 )</f>
        <v>2.4547558727056919E-4</v>
      </c>
      <c r="AC170" s="195">
        <v>-204130.06877402423</v>
      </c>
      <c r="AD170" s="198">
        <f>IF(C170 =0,0,AC170 / C170 )</f>
        <v>0.85507245577870861</v>
      </c>
      <c r="AE170" s="195">
        <v>-291.315652250749</v>
      </c>
      <c r="AF170" s="198">
        <f>IF(C170 =0,0,AE170 / C170 )</f>
        <v>1.2202807341067331E-3</v>
      </c>
      <c r="AG170" s="195">
        <v>-29.273157927383519</v>
      </c>
      <c r="AH170" s="198">
        <f>IF(C170 =0,0,AG170 / C170 )</f>
        <v>1.2262118553967282E-4</v>
      </c>
      <c r="AI170" s="195">
        <v>-5.2282293312571584</v>
      </c>
      <c r="AJ170" s="198">
        <f>IF(C170 =0,0,AI170 / C170 )</f>
        <v>2.1900325221568785E-5</v>
      </c>
      <c r="AK170" s="195">
        <v>-54.167476292420446</v>
      </c>
      <c r="AL170" s="198">
        <f>IF(C170 =0,0,AK170 / C170 )</f>
        <v>2.2690002141707421E-4</v>
      </c>
    </row>
    <row r="171" spans="1:38" x14ac:dyDescent="0.25">
      <c r="A171" s="193" t="s">
        <v>585</v>
      </c>
      <c r="B171" s="197" t="s">
        <v>736</v>
      </c>
      <c r="C171" s="195">
        <v>-61839.228331606253</v>
      </c>
      <c r="D171" s="198">
        <f>IF(C171 =0,0,C171 / C171 )</f>
        <v>1</v>
      </c>
      <c r="E171" s="195">
        <v>-47.039588003194908</v>
      </c>
      <c r="F171" s="198">
        <f>IF(C171 =0,0,E171 / C171 )</f>
        <v>7.6067553351329262E-4</v>
      </c>
      <c r="G171" s="195">
        <v>-5.8691556080461362</v>
      </c>
      <c r="H171" s="198">
        <f>IF(C171 =0,0,G171 / C171 )</f>
        <v>9.4909910204141234E-5</v>
      </c>
      <c r="I171" s="195">
        <v>-14.262320588651431</v>
      </c>
      <c r="J171" s="198">
        <f>IF(C171 =0,0,I171 / C171 )</f>
        <v>2.3063548775497747E-4</v>
      </c>
      <c r="K171" s="195">
        <v>-6025.6363517424616</v>
      </c>
      <c r="L171" s="198">
        <f>IF(C171 =0,0,K171 / C171 )</f>
        <v>9.7440354841276972E-2</v>
      </c>
      <c r="M171" s="195">
        <v>-125.63075484831489</v>
      </c>
      <c r="N171" s="198">
        <f>IF(C171 =0,0,M171 / C171 )</f>
        <v>2.0315705457162789E-3</v>
      </c>
      <c r="O171" s="195">
        <v>-2311.5016123488294</v>
      </c>
      <c r="P171" s="198">
        <f>IF(C171 =0,0,O171 / C171 )</f>
        <v>3.7379211783718405E-2</v>
      </c>
      <c r="Q171" s="195">
        <v>-178.22195824357954</v>
      </c>
      <c r="R171" s="198">
        <f>IF(C171 =0,0,Q171 / C171 )</f>
        <v>2.882021057699545E-3</v>
      </c>
      <c r="S171" s="195">
        <v>-32.997855398742146</v>
      </c>
      <c r="T171" s="198">
        <f>IF(C171 =0,0,S171 / C171 )</f>
        <v>5.3360716634099433E-4</v>
      </c>
      <c r="U171" s="195">
        <v>-5.4928946393068658</v>
      </c>
      <c r="V171" s="198">
        <f>IF(C171 =0,0,U171 / C171 )</f>
        <v>8.8825407229401463E-5</v>
      </c>
      <c r="W171" s="195">
        <v>-9.4750066984025185</v>
      </c>
      <c r="X171" s="198">
        <f>IF(C171 =0,0,W171 / C171 )</f>
        <v>1.5322000215775344E-4</v>
      </c>
      <c r="Y171" s="195">
        <v>-54.445795817200626</v>
      </c>
      <c r="Z171" s="198">
        <f>IF(C171 =0,0,Y171 / C171 )</f>
        <v>8.8044106121830737E-4</v>
      </c>
      <c r="AA171" s="195">
        <v>-13.780092531909043</v>
      </c>
      <c r="AB171" s="198">
        <f>IF(C171 =0,0,AA171 / C171 )</f>
        <v>2.2283739470380789E-4</v>
      </c>
      <c r="AC171" s="195">
        <v>-52917.289779234823</v>
      </c>
      <c r="AD171" s="198">
        <f>IF(C171 =0,0,AC171 / C171 )</f>
        <v>0.8557236435013631</v>
      </c>
      <c r="AE171" s="195">
        <v>-78.348462059726018</v>
      </c>
      <c r="AF171" s="198">
        <f>IF(C171 =0,0,AE171 / C171 )</f>
        <v>1.2669702416011849E-3</v>
      </c>
      <c r="AG171" s="195">
        <v>-7.8729271342682532</v>
      </c>
      <c r="AH171" s="198">
        <f>IF(C171 =0,0,AG171 / C171 )</f>
        <v>1.2731282952061632E-4</v>
      </c>
      <c r="AI171" s="195">
        <v>-1.1769710928823409</v>
      </c>
      <c r="AJ171" s="198">
        <f>IF(C171 =0,0,AI171 / C171 )</f>
        <v>1.903275840654025E-5</v>
      </c>
      <c r="AK171" s="195">
        <v>-10.18680561590957</v>
      </c>
      <c r="AL171" s="198">
        <f>IF(C171 =0,0,AK171 / C171 )</f>
        <v>1.6473047757458928E-4</v>
      </c>
    </row>
    <row r="172" spans="1:38" x14ac:dyDescent="0.25">
      <c r="A172" s="193" t="s">
        <v>586</v>
      </c>
      <c r="B172" s="219" t="s">
        <v>651</v>
      </c>
      <c r="C172" s="220">
        <v>-362787.54843420477</v>
      </c>
      <c r="D172" s="221">
        <f>IF(C172 =0,0,C172 / C172 )</f>
        <v>1</v>
      </c>
      <c r="E172" s="220">
        <v>-299.89159726960827</v>
      </c>
      <c r="F172" s="221">
        <f>IF(C172 =0,0,E172 / C172 )</f>
        <v>8.2663145018053638E-4</v>
      </c>
      <c r="G172" s="220">
        <v>-36.464703649785761</v>
      </c>
      <c r="H172" s="221">
        <f>IF(C172 =0,0,G172 / C172 )</f>
        <v>1.0051255564632205E-4</v>
      </c>
      <c r="I172" s="220">
        <v>-101.69903043828046</v>
      </c>
      <c r="J172" s="221">
        <f>IF(C172 =0,0,I172 / C172 )</f>
        <v>2.8032668397031443E-4</v>
      </c>
      <c r="K172" s="220">
        <v>-35355.70609500476</v>
      </c>
      <c r="L172" s="221">
        <f>IF(C172 =0,0,K172 / C172 )</f>
        <v>9.7455676876453984E-2</v>
      </c>
      <c r="M172" s="220">
        <v>-733.18439992772335</v>
      </c>
      <c r="N172" s="221">
        <f>IF(C172 =0,0,M172 / C172 )</f>
        <v>2.0209745430684036E-3</v>
      </c>
      <c r="O172" s="220">
        <v>-13811.822672190605</v>
      </c>
      <c r="P172" s="221">
        <f>IF(C172 =0,0,O172 / C172 )</f>
        <v>3.80713801556933E-2</v>
      </c>
      <c r="Q172" s="220">
        <v>-1087.8174363778946</v>
      </c>
      <c r="R172" s="221">
        <f>IF(C172 =0,0,Q172 / C172 )</f>
        <v>2.9984971674825315E-3</v>
      </c>
      <c r="S172" s="220">
        <v>-207.94331911937138</v>
      </c>
      <c r="T172" s="221">
        <f>IF(C172 =0,0,S172 / C172 )</f>
        <v>5.731820731357984E-4</v>
      </c>
      <c r="U172" s="220">
        <v>-39.380600303979584</v>
      </c>
      <c r="V172" s="221">
        <f>IF(C172 =0,0,U172 / C172 )</f>
        <v>1.0855003286068308E-4</v>
      </c>
      <c r="W172" s="220">
        <v>-62.397438006923018</v>
      </c>
      <c r="X172" s="221">
        <f>IF(C172 =0,0,W172 / C172 )</f>
        <v>1.7199443111052482E-4</v>
      </c>
      <c r="Y172" s="220">
        <v>-305.21966087239997</v>
      </c>
      <c r="Z172" s="221">
        <f>IF(C172 =0,0,Y172 / C172 )</f>
        <v>8.413179068293042E-4</v>
      </c>
      <c r="AA172" s="220">
        <v>-88.251090359172082</v>
      </c>
      <c r="AB172" s="221">
        <f>IF(C172 =0,0,AA172 / C172 )</f>
        <v>2.4325832223312185E-4</v>
      </c>
      <c r="AC172" s="220">
        <v>-310084.50098350039</v>
      </c>
      <c r="AD172" s="221">
        <f>IF(C172 =0,0,AC172 / C172 )</f>
        <v>0.8547275184107852</v>
      </c>
      <c r="AE172" s="220">
        <v>-446.94055090987553</v>
      </c>
      <c r="AF172" s="221">
        <f>IF(C172 =0,0,AE172 / C172 )</f>
        <v>1.231962212702382E-3</v>
      </c>
      <c r="AG172" s="220">
        <v>-44.911288596587731</v>
      </c>
      <c r="AH172" s="221">
        <f>IF(C172 =0,0,AG172 / C172 )</f>
        <v>1.2379501113096459E-4</v>
      </c>
      <c r="AI172" s="220">
        <v>-7.843289737157229</v>
      </c>
      <c r="AJ172" s="221">
        <f>IF(C172 =0,0,AI172 / C172 )</f>
        <v>2.1619511945790194E-5</v>
      </c>
      <c r="AK172" s="220">
        <v>-73.574277940285413</v>
      </c>
      <c r="AL172" s="221">
        <f>IF(C172 =0,0,AK172 / C172 )</f>
        <v>2.0280265477090611E-4</v>
      </c>
    </row>
    <row r="173" spans="1:38" x14ac:dyDescent="0.25">
      <c r="A173" s="193" t="s">
        <v>587</v>
      </c>
    </row>
    <row r="174" spans="1:38" x14ac:dyDescent="0.25">
      <c r="A174" s="193" t="s">
        <v>588</v>
      </c>
      <c r="B174" s="222" t="s">
        <v>652</v>
      </c>
      <c r="C174" s="223">
        <v>83612.625856554267</v>
      </c>
      <c r="D174" s="224">
        <f>IF(C174 =0,0,C174 / C174 )</f>
        <v>1</v>
      </c>
      <c r="E174" s="223">
        <v>127.85881245419696</v>
      </c>
      <c r="F174" s="224">
        <f>IF(C174 =0,0,E174 / C174 )</f>
        <v>1.5291806846677847E-3</v>
      </c>
      <c r="G174" s="223">
        <v>13.992922960821936</v>
      </c>
      <c r="H174" s="224">
        <f>IF(C174 =0,0,G174 / C174 )</f>
        <v>1.6735418625445612E-4</v>
      </c>
      <c r="I174" s="223">
        <v>49.091149378098521</v>
      </c>
      <c r="J174" s="224">
        <f>IF(C174 =0,0,I174 / C174 )</f>
        <v>5.8712603360070576E-4</v>
      </c>
      <c r="K174" s="223">
        <v>8265.8402527783019</v>
      </c>
      <c r="L174" s="224">
        <f>IF(C174 =0,0,K174 / C174 )</f>
        <v>9.8858756893476452E-2</v>
      </c>
      <c r="M174" s="223">
        <v>158.18625108300142</v>
      </c>
      <c r="N174" s="224">
        <f>IF(C174 =0,0,M174 / C174 )</f>
        <v>1.8918943097706988E-3</v>
      </c>
      <c r="O174" s="223">
        <v>3926.9409502285871</v>
      </c>
      <c r="P174" s="224">
        <f>IF(C174 =0,0,O174 / C174 )</f>
        <v>4.6965884757233227E-2</v>
      </c>
      <c r="Q174" s="223">
        <v>367.11362006728302</v>
      </c>
      <c r="R174" s="224">
        <f>IF(C174 =0,0,Q174 / C174 )</f>
        <v>4.3906481384414688E-3</v>
      </c>
      <c r="S174" s="223">
        <v>83.605354265024786</v>
      </c>
      <c r="T174" s="224">
        <f>IF(C174 =0,0,S174 / C174 )</f>
        <v>9.9991303237453692E-4</v>
      </c>
      <c r="U174" s="223">
        <v>18.942927812966019</v>
      </c>
      <c r="V174" s="224">
        <f>IF(C174 =0,0,U174 / C174 )</f>
        <v>2.2655582956411974E-4</v>
      </c>
      <c r="W174" s="223">
        <v>29.721002515403772</v>
      </c>
      <c r="X174" s="224">
        <f>IF(C174 =0,0,W174 / C174 )</f>
        <v>3.5546069999515493E-4</v>
      </c>
      <c r="Y174" s="223">
        <v>31.997958941718181</v>
      </c>
      <c r="Z174" s="224">
        <f>IF(C174 =0,0,Y174 / C174 )</f>
        <v>3.8269290808560233E-4</v>
      </c>
      <c r="AA174" s="223">
        <v>35.018071623321234</v>
      </c>
      <c r="AB174" s="224">
        <f>IF(C174 =0,0,AA174 / C174 )</f>
        <v>4.1881320272608351E-4</v>
      </c>
      <c r="AC174" s="223">
        <v>70377.335115189198</v>
      </c>
      <c r="AD174" s="224">
        <f>IF(C174 =0,0,AC174 / C174 )</f>
        <v>0.84170703161420235</v>
      </c>
      <c r="AE174" s="223">
        <v>79.879281202331811</v>
      </c>
      <c r="AF174" s="224">
        <f>IF(C174 =0,0,AE174 / C174 )</f>
        <v>9.5534951072308891E-4</v>
      </c>
      <c r="AG174" s="223">
        <v>8.0267530964969627</v>
      </c>
      <c r="AH174" s="224">
        <f>IF(C174 =0,0,AG174 / C174 )</f>
        <v>9.5999294535584277E-5</v>
      </c>
      <c r="AI174" s="223">
        <v>3.7006087986513458</v>
      </c>
      <c r="AJ174" s="224">
        <f>IF(C174 =0,0,AI174 / C174 )</f>
        <v>4.4258971186960526E-5</v>
      </c>
      <c r="AK174" s="223">
        <v>35.374824158873786</v>
      </c>
      <c r="AL174" s="224">
        <f>IF(C174 =0,0,AK174 / C174 )</f>
        <v>4.2307993316180258E-4</v>
      </c>
    </row>
    <row r="175" spans="1:38" x14ac:dyDescent="0.25">
      <c r="A175" s="193" t="s">
        <v>589</v>
      </c>
    </row>
    <row r="176" spans="1:38" x14ac:dyDescent="0.25">
      <c r="A176" s="193" t="s">
        <v>729</v>
      </c>
      <c r="B176" s="225" t="s">
        <v>622</v>
      </c>
      <c r="C176" s="226">
        <v>1850065.7858252309</v>
      </c>
      <c r="D176" s="227">
        <f>IF(C176 =0,0,C176 / C176 )</f>
        <v>1</v>
      </c>
      <c r="E176" s="226">
        <v>3833.422144639103</v>
      </c>
      <c r="F176" s="227">
        <f>IF(C176 =0,0,E176 / C176 )</f>
        <v>2.0720463964091886E-3</v>
      </c>
      <c r="G176" s="226">
        <v>362.01123456638021</v>
      </c>
      <c r="H176" s="227">
        <f>IF(C176 =0,0,G176 / C176 )</f>
        <v>1.9567479023720411E-4</v>
      </c>
      <c r="I176" s="226">
        <v>3876.1605566874746</v>
      </c>
      <c r="J176" s="227">
        <f>IF(C176 =0,0,I176 / C176 )</f>
        <v>2.0951474192894681E-3</v>
      </c>
      <c r="K176" s="226">
        <v>174595.30676756089</v>
      </c>
      <c r="L176" s="227">
        <f>IF(C176 =0,0,K176 / C176 )</f>
        <v>9.4372485619305585E-2</v>
      </c>
      <c r="M176" s="226">
        <v>3416.4004481211668</v>
      </c>
      <c r="N176" s="227">
        <f>IF(C176 =0,0,M176 / C176 )</f>
        <v>1.8466372786831819E-3</v>
      </c>
      <c r="O176" s="226">
        <v>88808.211401905981</v>
      </c>
      <c r="P176" s="227">
        <f>IF(C176 =0,0,O176 / C176 )</f>
        <v>4.8002731623023147E-2</v>
      </c>
      <c r="Q176" s="226">
        <v>8957.0885380286072</v>
      </c>
      <c r="R176" s="227">
        <f>IF(C176 =0,0,Q176 / C176 )</f>
        <v>4.8414973168282522E-3</v>
      </c>
      <c r="S176" s="226">
        <v>2400.1585721227311</v>
      </c>
      <c r="T176" s="227">
        <f>IF(C176 =0,0,S176 / C176 )</f>
        <v>1.2973368787813828E-3</v>
      </c>
      <c r="U176" s="226">
        <v>1557.4596294190501</v>
      </c>
      <c r="V176" s="227">
        <f>IF(C176 =0,0,U176 / C176 )</f>
        <v>8.4184013420059958E-4</v>
      </c>
      <c r="W176" s="226">
        <v>1019.7811551655926</v>
      </c>
      <c r="X176" s="227">
        <f>IF(C176 =0,0,W176 / C176 )</f>
        <v>5.5121345574785292E-4</v>
      </c>
      <c r="Y176" s="226">
        <v>237.18407850878077</v>
      </c>
      <c r="Z176" s="227">
        <f>IF(C176 =0,0,Y176 / C176 )</f>
        <v>1.2820305111635997E-4</v>
      </c>
      <c r="AA176" s="226">
        <v>1233.2335540331665</v>
      </c>
      <c r="AB176" s="227">
        <f>IF(C176 =0,0,AA176 / C176 )</f>
        <v>6.6658902806695413E-4</v>
      </c>
      <c r="AC176" s="226">
        <v>1556119.056196704</v>
      </c>
      <c r="AD176" s="227">
        <f>IF(C176 =0,0,AC176 / C176 )</f>
        <v>0.84111552579336502</v>
      </c>
      <c r="AE176" s="226">
        <v>425.33125186933745</v>
      </c>
      <c r="AF176" s="227">
        <f>IF(C176 =0,0,AE176 / C176 )</f>
        <v>2.299006095502795E-4</v>
      </c>
      <c r="AG176" s="226">
        <v>42.739855586976425</v>
      </c>
      <c r="AH176" s="227">
        <f>IF(C176 =0,0,AG176 / C176 )</f>
        <v>2.310180314367151E-5</v>
      </c>
      <c r="AI176" s="226">
        <v>141.28843523084757</v>
      </c>
      <c r="AJ176" s="227">
        <f>IF(C176 =0,0,AI176 / C176 )</f>
        <v>7.6369411462752488E-5</v>
      </c>
      <c r="AK176" s="226">
        <v>3040.952005080354</v>
      </c>
      <c r="AL176" s="227">
        <f>IF(C176 =0,0,AK176 / C176 )</f>
        <v>1.6436993907889186E-3</v>
      </c>
    </row>
    <row r="177" spans="1:42" x14ac:dyDescent="0.25">
      <c r="A177" s="193" t="s">
        <v>730</v>
      </c>
    </row>
    <row r="178" spans="1:42" x14ac:dyDescent="0.25">
      <c r="A178" s="189"/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</row>
    <row r="179" spans="1:42" x14ac:dyDescent="0.25">
      <c r="A179" s="193" t="s">
        <v>537</v>
      </c>
      <c r="B179" s="194" t="s">
        <v>611</v>
      </c>
      <c r="C179" s="195"/>
      <c r="D179" s="196"/>
      <c r="E179" s="195"/>
      <c r="F179" s="196"/>
      <c r="G179" s="195"/>
      <c r="H179" s="196"/>
      <c r="I179" s="195"/>
      <c r="J179" s="196"/>
      <c r="K179" s="195"/>
      <c r="L179" s="196"/>
      <c r="M179" s="195"/>
      <c r="N179" s="196"/>
      <c r="O179" s="195"/>
      <c r="P179" s="196"/>
      <c r="Q179" s="195"/>
      <c r="R179" s="196"/>
      <c r="S179" s="195"/>
      <c r="T179" s="196"/>
      <c r="U179" s="195"/>
      <c r="V179" s="196"/>
      <c r="W179" s="195"/>
      <c r="X179" s="196"/>
      <c r="Y179" s="195"/>
      <c r="Z179" s="196"/>
      <c r="AA179" s="195"/>
      <c r="AB179" s="196"/>
      <c r="AC179" s="195"/>
      <c r="AD179" s="196"/>
      <c r="AE179" s="195"/>
      <c r="AF179" s="196"/>
      <c r="AG179" s="195"/>
      <c r="AH179" s="196"/>
      <c r="AI179" s="195"/>
      <c r="AJ179" s="196"/>
      <c r="AK179" s="195"/>
      <c r="AL179" s="196"/>
    </row>
    <row r="180" spans="1:42" x14ac:dyDescent="0.25">
      <c r="A180" s="193" t="s">
        <v>539</v>
      </c>
      <c r="B180" s="197" t="s">
        <v>717</v>
      </c>
      <c r="C180" s="195">
        <v>555810.83720626379</v>
      </c>
      <c r="D180" s="198">
        <f>IF(C180 =0,0,C180 / C180 )</f>
        <v>1</v>
      </c>
      <c r="E180" s="195">
        <v>0</v>
      </c>
      <c r="F180" s="198">
        <f>IF(C180 =0,0,E180 / C180 )</f>
        <v>0</v>
      </c>
      <c r="G180" s="195">
        <v>0</v>
      </c>
      <c r="H180" s="198">
        <f>IF(C180 =0,0,G180 / C180 )</f>
        <v>0</v>
      </c>
      <c r="I180" s="195">
        <v>0</v>
      </c>
      <c r="J180" s="198">
        <f>IF(C180 =0,0,I180 / C180 )</f>
        <v>0</v>
      </c>
      <c r="K180" s="195">
        <v>0</v>
      </c>
      <c r="L180" s="198">
        <f>IF(C180 =0,0,K180 / C180 )</f>
        <v>0</v>
      </c>
      <c r="M180" s="195">
        <v>0</v>
      </c>
      <c r="N180" s="198">
        <f>IF(C180 =0,0,M180 / C180 )</f>
        <v>0</v>
      </c>
      <c r="O180" s="195">
        <v>0</v>
      </c>
      <c r="P180" s="198">
        <f>IF(C180 =0,0,O180 / C180 )</f>
        <v>0</v>
      </c>
      <c r="Q180" s="195">
        <v>0</v>
      </c>
      <c r="R180" s="198">
        <f>IF(C180 =0,0,Q180 / C180 )</f>
        <v>0</v>
      </c>
      <c r="S180" s="195">
        <v>0</v>
      </c>
      <c r="T180" s="198">
        <f>IF(C180 =0,0,S180 / C180 )</f>
        <v>0</v>
      </c>
      <c r="U180" s="195">
        <v>0</v>
      </c>
      <c r="V180" s="198">
        <f>IF(C180 =0,0,U180 / C180 )</f>
        <v>0</v>
      </c>
      <c r="W180" s="195">
        <v>0</v>
      </c>
      <c r="X180" s="198">
        <f>IF(C180 =0,0,W180 / C180 )</f>
        <v>0</v>
      </c>
      <c r="Y180" s="195">
        <v>80781.32083240099</v>
      </c>
      <c r="Z180" s="198">
        <f>IF(C180 =0,0,Y180 / C180 )</f>
        <v>0.14533959294216262</v>
      </c>
      <c r="AA180" s="195">
        <v>0</v>
      </c>
      <c r="AB180" s="198">
        <f>IF(C180 =0,0,AA180 / C180 )</f>
        <v>0</v>
      </c>
      <c r="AC180" s="195">
        <v>0</v>
      </c>
      <c r="AD180" s="198">
        <f>IF(C180 =0,0,AC180 / C180 )</f>
        <v>0</v>
      </c>
      <c r="AE180" s="195">
        <v>474812.7394126688</v>
      </c>
      <c r="AF180" s="198">
        <f>IF(C180 =0,0,AE180 / C180 )</f>
        <v>0.85427038774428166</v>
      </c>
      <c r="AG180" s="195">
        <v>216.77696119394167</v>
      </c>
      <c r="AH180" s="198">
        <f>IF(C180 =0,0,AG180 / C180 )</f>
        <v>3.900193135555844E-4</v>
      </c>
      <c r="AI180" s="195">
        <v>0</v>
      </c>
      <c r="AJ180" s="198">
        <f>IF(C180 =0,0,AI180 / C180 )</f>
        <v>0</v>
      </c>
      <c r="AK180" s="195">
        <v>0</v>
      </c>
      <c r="AL180" s="198">
        <f>IF(C180 =0,0,AK180 / C180 )</f>
        <v>0</v>
      </c>
    </row>
    <row r="181" spans="1:42" x14ac:dyDescent="0.25">
      <c r="A181" s="193" t="s">
        <v>541</v>
      </c>
      <c r="B181" s="197" t="s">
        <v>718</v>
      </c>
      <c r="C181" s="195">
        <v>18744.763786148927</v>
      </c>
      <c r="D181" s="198">
        <f>IF(C181 =0,0,C181 / C181 )</f>
        <v>1</v>
      </c>
      <c r="E181" s="195">
        <v>0</v>
      </c>
      <c r="F181" s="198">
        <f>IF(C181 =0,0,E181 / C181 )</f>
        <v>0</v>
      </c>
      <c r="G181" s="195">
        <v>0</v>
      </c>
      <c r="H181" s="198">
        <f>IF(C181 =0,0,G181 / C181 )</f>
        <v>0</v>
      </c>
      <c r="I181" s="195">
        <v>0</v>
      </c>
      <c r="J181" s="198">
        <f>IF(C181 =0,0,I181 / C181 )</f>
        <v>0</v>
      </c>
      <c r="K181" s="195">
        <v>0</v>
      </c>
      <c r="L181" s="198">
        <f>IF(C181 =0,0,K181 / C181 )</f>
        <v>0</v>
      </c>
      <c r="M181" s="195">
        <v>0</v>
      </c>
      <c r="N181" s="198">
        <f>IF(C181 =0,0,M181 / C181 )</f>
        <v>0</v>
      </c>
      <c r="O181" s="195">
        <v>0</v>
      </c>
      <c r="P181" s="198">
        <f>IF(C181 =0,0,O181 / C181 )</f>
        <v>0</v>
      </c>
      <c r="Q181" s="195">
        <v>0</v>
      </c>
      <c r="R181" s="198">
        <f>IF(C181 =0,0,Q181 / C181 )</f>
        <v>0</v>
      </c>
      <c r="S181" s="195">
        <v>0</v>
      </c>
      <c r="T181" s="198">
        <f>IF(C181 =0,0,S181 / C181 )</f>
        <v>0</v>
      </c>
      <c r="U181" s="195">
        <v>0</v>
      </c>
      <c r="V181" s="198">
        <f>IF(C181 =0,0,U181 / C181 )</f>
        <v>0</v>
      </c>
      <c r="W181" s="195">
        <v>0</v>
      </c>
      <c r="X181" s="198">
        <f>IF(C181 =0,0,W181 / C181 )</f>
        <v>0</v>
      </c>
      <c r="Y181" s="195">
        <v>797.50811917278963</v>
      </c>
      <c r="Z181" s="198">
        <f>IF(C181 =0,0,Y181 / C181 )</f>
        <v>4.2545647855114208E-2</v>
      </c>
      <c r="AA181" s="195">
        <v>0</v>
      </c>
      <c r="AB181" s="198">
        <f>IF(C181 =0,0,AA181 / C181 )</f>
        <v>0</v>
      </c>
      <c r="AC181" s="195">
        <v>0</v>
      </c>
      <c r="AD181" s="198">
        <f>IF(C181 =0,0,AC181 / C181 )</f>
        <v>0</v>
      </c>
      <c r="AE181" s="195">
        <v>17939.065541076267</v>
      </c>
      <c r="AF181" s="198">
        <f>IF(C181 =0,0,AE181 / C181 )</f>
        <v>0.95701742341143736</v>
      </c>
      <c r="AG181" s="195">
        <v>8.1901258998732462</v>
      </c>
      <c r="AH181" s="198">
        <f>IF(C181 =0,0,AG181 / C181 )</f>
        <v>4.3692873344849389E-4</v>
      </c>
      <c r="AI181" s="195">
        <v>0</v>
      </c>
      <c r="AJ181" s="198">
        <f>IF(C181 =0,0,AI181 / C181 )</f>
        <v>0</v>
      </c>
      <c r="AK181" s="195">
        <v>0</v>
      </c>
      <c r="AL181" s="198">
        <f>IF(C181 =0,0,AK181 / C181 )</f>
        <v>0</v>
      </c>
    </row>
    <row r="182" spans="1:42" x14ac:dyDescent="0.25">
      <c r="A182" s="193" t="s">
        <v>543</v>
      </c>
      <c r="B182" s="197" t="s">
        <v>719</v>
      </c>
      <c r="C182" s="195">
        <v>14849.519594331568</v>
      </c>
      <c r="D182" s="198">
        <f>IF(C182 =0,0,C182 / C182 )</f>
        <v>1</v>
      </c>
      <c r="E182" s="195">
        <v>0</v>
      </c>
      <c r="F182" s="198">
        <f>IF(C182 =0,0,E182 / C182 )</f>
        <v>0</v>
      </c>
      <c r="G182" s="195">
        <v>0</v>
      </c>
      <c r="H182" s="198">
        <f>IF(C182 =0,0,G182 / C182 )</f>
        <v>0</v>
      </c>
      <c r="I182" s="195">
        <v>0</v>
      </c>
      <c r="J182" s="198">
        <f>IF(C182 =0,0,I182 / C182 )</f>
        <v>0</v>
      </c>
      <c r="K182" s="195">
        <v>0</v>
      </c>
      <c r="L182" s="198">
        <f>IF(C182 =0,0,K182 / C182 )</f>
        <v>0</v>
      </c>
      <c r="M182" s="195">
        <v>0</v>
      </c>
      <c r="N182" s="198">
        <f>IF(C182 =0,0,M182 / C182 )</f>
        <v>0</v>
      </c>
      <c r="O182" s="195">
        <v>0</v>
      </c>
      <c r="P182" s="198">
        <f>IF(C182 =0,0,O182 / C182 )</f>
        <v>0</v>
      </c>
      <c r="Q182" s="195">
        <v>0</v>
      </c>
      <c r="R182" s="198">
        <f>IF(C182 =0,0,Q182 / C182 )</f>
        <v>0</v>
      </c>
      <c r="S182" s="195">
        <v>0</v>
      </c>
      <c r="T182" s="198">
        <f>IF(C182 =0,0,S182 / C182 )</f>
        <v>0</v>
      </c>
      <c r="U182" s="195">
        <v>0</v>
      </c>
      <c r="V182" s="198">
        <f>IF(C182 =0,0,U182 / C182 )</f>
        <v>0</v>
      </c>
      <c r="W182" s="195">
        <v>0</v>
      </c>
      <c r="X182" s="198">
        <f>IF(C182 =0,0,W182 / C182 )</f>
        <v>0</v>
      </c>
      <c r="Y182" s="195">
        <v>631.78243147804926</v>
      </c>
      <c r="Z182" s="198">
        <f>IF(C182 =0,0,Y182 / C182 )</f>
        <v>4.2545647855114208E-2</v>
      </c>
      <c r="AA182" s="195">
        <v>0</v>
      </c>
      <c r="AB182" s="198">
        <f>IF(C182 =0,0,AA182 / C182 )</f>
        <v>0</v>
      </c>
      <c r="AC182" s="195">
        <v>0</v>
      </c>
      <c r="AD182" s="198">
        <f>IF(C182 =0,0,AC182 / C182 )</f>
        <v>0</v>
      </c>
      <c r="AE182" s="195">
        <v>14211.248981064849</v>
      </c>
      <c r="AF182" s="198">
        <f>IF(C182 =0,0,AE182 / C182 )</f>
        <v>0.95701742341143736</v>
      </c>
      <c r="AG182" s="195">
        <v>6.4881817886698858</v>
      </c>
      <c r="AH182" s="198">
        <f>IF(C182 =0,0,AG182 / C182 )</f>
        <v>4.3692873344849394E-4</v>
      </c>
      <c r="AI182" s="195">
        <v>0</v>
      </c>
      <c r="AJ182" s="198">
        <f>IF(C182 =0,0,AI182 / C182 )</f>
        <v>0</v>
      </c>
      <c r="AK182" s="195">
        <v>0</v>
      </c>
      <c r="AL182" s="198">
        <f>IF(C182 =0,0,AK182 / C182 )</f>
        <v>0</v>
      </c>
    </row>
    <row r="183" spans="1:42" x14ac:dyDescent="0.25">
      <c r="A183" s="193" t="s">
        <v>545</v>
      </c>
      <c r="B183" s="199" t="s">
        <v>643</v>
      </c>
      <c r="C183" s="200">
        <v>589405.12058674428</v>
      </c>
      <c r="D183" s="201">
        <f>IF(C183 =0,0,C183 / C183 )</f>
        <v>1</v>
      </c>
      <c r="E183" s="200">
        <v>0</v>
      </c>
      <c r="F183" s="201">
        <f>IF(C183 =0,0,E183 / C183 )</f>
        <v>0</v>
      </c>
      <c r="G183" s="200">
        <v>0</v>
      </c>
      <c r="H183" s="201">
        <f>IF(C183 =0,0,G183 / C183 )</f>
        <v>0</v>
      </c>
      <c r="I183" s="200">
        <v>0</v>
      </c>
      <c r="J183" s="201">
        <f>IF(C183 =0,0,I183 / C183 )</f>
        <v>0</v>
      </c>
      <c r="K183" s="200">
        <v>0</v>
      </c>
      <c r="L183" s="201">
        <f>IF(C183 =0,0,K183 / C183 )</f>
        <v>0</v>
      </c>
      <c r="M183" s="200">
        <v>0</v>
      </c>
      <c r="N183" s="201">
        <f>IF(C183 =0,0,M183 / C183 )</f>
        <v>0</v>
      </c>
      <c r="O183" s="200">
        <v>0</v>
      </c>
      <c r="P183" s="201">
        <f>IF(C183 =0,0,O183 / C183 )</f>
        <v>0</v>
      </c>
      <c r="Q183" s="200">
        <v>0</v>
      </c>
      <c r="R183" s="201">
        <f>IF(C183 =0,0,Q183 / C183 )</f>
        <v>0</v>
      </c>
      <c r="S183" s="200">
        <v>0</v>
      </c>
      <c r="T183" s="201">
        <f>IF(C183 =0,0,S183 / C183 )</f>
        <v>0</v>
      </c>
      <c r="U183" s="200">
        <v>0</v>
      </c>
      <c r="V183" s="201">
        <f>IF(C183 =0,0,U183 / C183 )</f>
        <v>0</v>
      </c>
      <c r="W183" s="200">
        <v>0</v>
      </c>
      <c r="X183" s="201">
        <f>IF(C183 =0,0,W183 / C183 )</f>
        <v>0</v>
      </c>
      <c r="Y183" s="200">
        <v>82210.61138305183</v>
      </c>
      <c r="Z183" s="201">
        <f>IF(C183 =0,0,Y183 / C183 )</f>
        <v>0.13948065347856556</v>
      </c>
      <c r="AA183" s="200">
        <v>0</v>
      </c>
      <c r="AB183" s="201">
        <f>IF(C183 =0,0,AA183 / C183 )</f>
        <v>0</v>
      </c>
      <c r="AC183" s="200">
        <v>0</v>
      </c>
      <c r="AD183" s="201">
        <f>IF(C183 =0,0,AC183 / C183 )</f>
        <v>0</v>
      </c>
      <c r="AE183" s="200">
        <v>506963.05393480993</v>
      </c>
      <c r="AF183" s="201">
        <f>IF(C183 =0,0,AE183 / C183 )</f>
        <v>0.86012665351487871</v>
      </c>
      <c r="AG183" s="200">
        <v>231.4552688824848</v>
      </c>
      <c r="AH183" s="201">
        <f>IF(C183 =0,0,AG183 / C183 )</f>
        <v>3.9269300655561733E-4</v>
      </c>
      <c r="AI183" s="200">
        <v>0</v>
      </c>
      <c r="AJ183" s="201">
        <f>IF(C183 =0,0,AI183 / C183 )</f>
        <v>0</v>
      </c>
      <c r="AK183" s="200">
        <v>0</v>
      </c>
      <c r="AL183" s="201">
        <f>IF(C183 =0,0,AK183 / C183 )</f>
        <v>0</v>
      </c>
    </row>
    <row r="184" spans="1:42" x14ac:dyDescent="0.25">
      <c r="A184" s="193" t="s">
        <v>547</v>
      </c>
    </row>
    <row r="185" spans="1:42" x14ac:dyDescent="0.25">
      <c r="A185" s="193" t="s">
        <v>549</v>
      </c>
      <c r="B185" s="197" t="s">
        <v>722</v>
      </c>
      <c r="C185" s="195">
        <v>-214459.09615133493</v>
      </c>
      <c r="D185" s="198">
        <f>IF(C185 =0,0,C185 / C185 )</f>
        <v>1</v>
      </c>
      <c r="E185" s="195">
        <v>0</v>
      </c>
      <c r="F185" s="198">
        <f>IF(C185 =0,0,E185 / C185 )</f>
        <v>0</v>
      </c>
      <c r="G185" s="195">
        <v>0</v>
      </c>
      <c r="H185" s="198">
        <f>IF(C185 =0,0,G185 / C185 )</f>
        <v>0</v>
      </c>
      <c r="I185" s="195">
        <v>0</v>
      </c>
      <c r="J185" s="198">
        <f>IF(C185 =0,0,I185 / C185 )</f>
        <v>0</v>
      </c>
      <c r="K185" s="195">
        <v>0</v>
      </c>
      <c r="L185" s="198">
        <f>IF(C185 =0,0,K185 / C185 )</f>
        <v>0</v>
      </c>
      <c r="M185" s="195">
        <v>0</v>
      </c>
      <c r="N185" s="198">
        <f>IF(C185 =0,0,M185 / C185 )</f>
        <v>0</v>
      </c>
      <c r="O185" s="195">
        <v>0</v>
      </c>
      <c r="P185" s="198">
        <f>IF(C185 =0,0,O185 / C185 )</f>
        <v>0</v>
      </c>
      <c r="Q185" s="195">
        <v>0</v>
      </c>
      <c r="R185" s="198">
        <f>IF(C185 =0,0,Q185 / C185 )</f>
        <v>0</v>
      </c>
      <c r="S185" s="195">
        <v>0</v>
      </c>
      <c r="T185" s="198">
        <f>IF(C185 =0,0,S185 / C185 )</f>
        <v>0</v>
      </c>
      <c r="U185" s="195">
        <v>0</v>
      </c>
      <c r="V185" s="198">
        <f>IF(C185 =0,0,U185 / C185 )</f>
        <v>0</v>
      </c>
      <c r="W185" s="195">
        <v>0</v>
      </c>
      <c r="X185" s="198">
        <f>IF(C185 =0,0,W185 / C185 )</f>
        <v>0</v>
      </c>
      <c r="Y185" s="195">
        <v>-34069.828660375104</v>
      </c>
      <c r="Z185" s="198">
        <f>IF(C185 =0,0,Y185 / C185 )</f>
        <v>0.15886399444830931</v>
      </c>
      <c r="AA185" s="195">
        <v>0</v>
      </c>
      <c r="AB185" s="198">
        <f>IF(C185 =0,0,AA185 / C185 )</f>
        <v>0</v>
      </c>
      <c r="AC185" s="195">
        <v>0</v>
      </c>
      <c r="AD185" s="198">
        <f>IF(C185 =0,0,AC185 / C185 )</f>
        <v>0</v>
      </c>
      <c r="AE185" s="195">
        <v>-180306.9478963014</v>
      </c>
      <c r="AF185" s="198">
        <f>IF(C185 =0,0,AE185 / C185 )</f>
        <v>0.84075215802022329</v>
      </c>
      <c r="AG185" s="195">
        <v>-82.319594658440394</v>
      </c>
      <c r="AH185" s="198">
        <f>IF(C185 =0,0,AG185 / C185 )</f>
        <v>3.8384753146749652E-4</v>
      </c>
      <c r="AI185" s="195">
        <v>0</v>
      </c>
      <c r="AJ185" s="198">
        <f>IF(C185 =0,0,AI185 / C185 )</f>
        <v>0</v>
      </c>
      <c r="AK185" s="195">
        <v>0</v>
      </c>
      <c r="AL185" s="198">
        <f>IF(C185 =0,0,AK185 / C185 )</f>
        <v>0</v>
      </c>
    </row>
    <row r="186" spans="1:42" x14ac:dyDescent="0.25">
      <c r="A186" s="193" t="s">
        <v>551</v>
      </c>
      <c r="B186" s="197" t="s">
        <v>723</v>
      </c>
      <c r="C186" s="195">
        <v>-6928.2130461330307</v>
      </c>
      <c r="D186" s="198">
        <f>IF(C186 =0,0,C186 / C186 )</f>
        <v>1</v>
      </c>
      <c r="E186" s="195">
        <v>0</v>
      </c>
      <c r="F186" s="198">
        <f>IF(C186 =0,0,E186 / C186 )</f>
        <v>0</v>
      </c>
      <c r="G186" s="195">
        <v>0</v>
      </c>
      <c r="H186" s="198">
        <f>IF(C186 =0,0,G186 / C186 )</f>
        <v>0</v>
      </c>
      <c r="I186" s="195">
        <v>0</v>
      </c>
      <c r="J186" s="198">
        <f>IF(C186 =0,0,I186 / C186 )</f>
        <v>0</v>
      </c>
      <c r="K186" s="195">
        <v>0</v>
      </c>
      <c r="L186" s="198">
        <f>IF(C186 =0,0,K186 / C186 )</f>
        <v>0</v>
      </c>
      <c r="M186" s="195">
        <v>0</v>
      </c>
      <c r="N186" s="198">
        <f>IF(C186 =0,0,M186 / C186 )</f>
        <v>0</v>
      </c>
      <c r="O186" s="195">
        <v>0</v>
      </c>
      <c r="P186" s="198">
        <f>IF(C186 =0,0,O186 / C186 )</f>
        <v>0</v>
      </c>
      <c r="Q186" s="195">
        <v>0</v>
      </c>
      <c r="R186" s="198">
        <f>IF(C186 =0,0,Q186 / C186 )</f>
        <v>0</v>
      </c>
      <c r="S186" s="195">
        <v>0</v>
      </c>
      <c r="T186" s="198">
        <f>IF(C186 =0,0,S186 / C186 )</f>
        <v>0</v>
      </c>
      <c r="U186" s="195">
        <v>0</v>
      </c>
      <c r="V186" s="198">
        <f>IF(C186 =0,0,U186 / C186 )</f>
        <v>0</v>
      </c>
      <c r="W186" s="195">
        <v>0</v>
      </c>
      <c r="X186" s="198">
        <f>IF(C186 =0,0,W186 / C186 )</f>
        <v>0</v>
      </c>
      <c r="Y186" s="195">
        <v>-294.76531252598409</v>
      </c>
      <c r="Z186" s="198">
        <f>IF(C186 =0,0,Y186 / C186 )</f>
        <v>4.2545647855114214E-2</v>
      </c>
      <c r="AA186" s="195">
        <v>0</v>
      </c>
      <c r="AB186" s="198">
        <f>IF(C186 =0,0,AA186 / C186 )</f>
        <v>0</v>
      </c>
      <c r="AC186" s="195">
        <v>0</v>
      </c>
      <c r="AD186" s="198">
        <f>IF(C186 =0,0,AC186 / C186 )</f>
        <v>0</v>
      </c>
      <c r="AE186" s="195">
        <v>-6630.4205982557387</v>
      </c>
      <c r="AF186" s="198">
        <f>IF(C186 =0,0,AE186 / C186 )</f>
        <v>0.95701742341143736</v>
      </c>
      <c r="AG186" s="195">
        <v>-3.0271353513082371</v>
      </c>
      <c r="AH186" s="198">
        <f>IF(C186 =0,0,AG186 / C186 )</f>
        <v>4.3692873344849394E-4</v>
      </c>
      <c r="AI186" s="195">
        <v>0</v>
      </c>
      <c r="AJ186" s="198">
        <f>IF(C186 =0,0,AI186 / C186 )</f>
        <v>0</v>
      </c>
      <c r="AK186" s="195">
        <v>0</v>
      </c>
      <c r="AL186" s="198">
        <f>IF(C186 =0,0,AK186 / C186 )</f>
        <v>0</v>
      </c>
    </row>
    <row r="187" spans="1:42" x14ac:dyDescent="0.25">
      <c r="A187" s="193" t="s">
        <v>553</v>
      </c>
      <c r="B187" s="197" t="s">
        <v>724</v>
      </c>
      <c r="C187" s="195">
        <v>-4999.1264391455052</v>
      </c>
      <c r="D187" s="198">
        <f>IF(C187 =0,0,C187 / C187 )</f>
        <v>1</v>
      </c>
      <c r="E187" s="195">
        <v>0</v>
      </c>
      <c r="F187" s="198">
        <f>IF(C187 =0,0,E187 / C187 )</f>
        <v>0</v>
      </c>
      <c r="G187" s="195">
        <v>0</v>
      </c>
      <c r="H187" s="198">
        <f>IF(C187 =0,0,G187 / C187 )</f>
        <v>0</v>
      </c>
      <c r="I187" s="195">
        <v>0</v>
      </c>
      <c r="J187" s="198">
        <f>IF(C187 =0,0,I187 / C187 )</f>
        <v>0</v>
      </c>
      <c r="K187" s="195">
        <v>0</v>
      </c>
      <c r="L187" s="198">
        <f>IF(C187 =0,0,K187 / C187 )</f>
        <v>0</v>
      </c>
      <c r="M187" s="195">
        <v>0</v>
      </c>
      <c r="N187" s="198">
        <f>IF(C187 =0,0,M187 / C187 )</f>
        <v>0</v>
      </c>
      <c r="O187" s="195">
        <v>0</v>
      </c>
      <c r="P187" s="198">
        <f>IF(C187 =0,0,O187 / C187 )</f>
        <v>0</v>
      </c>
      <c r="Q187" s="195">
        <v>0</v>
      </c>
      <c r="R187" s="198">
        <f>IF(C187 =0,0,Q187 / C187 )</f>
        <v>0</v>
      </c>
      <c r="S187" s="195">
        <v>0</v>
      </c>
      <c r="T187" s="198">
        <f>IF(C187 =0,0,S187 / C187 )</f>
        <v>0</v>
      </c>
      <c r="U187" s="195">
        <v>0</v>
      </c>
      <c r="V187" s="198">
        <f>IF(C187 =0,0,U187 / C187 )</f>
        <v>0</v>
      </c>
      <c r="W187" s="195">
        <v>0</v>
      </c>
      <c r="X187" s="198">
        <f>IF(C187 =0,0,W187 / C187 )</f>
        <v>0</v>
      </c>
      <c r="Y187" s="195">
        <v>-212.69107306307575</v>
      </c>
      <c r="Z187" s="198">
        <f>IF(C187 =0,0,Y187 / C187 )</f>
        <v>4.2545647855114221E-2</v>
      </c>
      <c r="AA187" s="195">
        <v>0</v>
      </c>
      <c r="AB187" s="198">
        <f>IF(C187 =0,0,AA187 / C187 )</f>
        <v>0</v>
      </c>
      <c r="AC187" s="195">
        <v>0</v>
      </c>
      <c r="AD187" s="198">
        <f>IF(C187 =0,0,AC187 / C187 )</f>
        <v>0</v>
      </c>
      <c r="AE187" s="195">
        <v>-4784.2511040990248</v>
      </c>
      <c r="AF187" s="198">
        <f>IF(C187 =0,0,AE187 / C187 )</f>
        <v>0.95701742341143736</v>
      </c>
      <c r="AG187" s="195">
        <v>-2.1842619834047254</v>
      </c>
      <c r="AH187" s="198">
        <f>IF(C187 =0,0,AG187 / C187 )</f>
        <v>4.36928733448494E-4</v>
      </c>
      <c r="AI187" s="195">
        <v>0</v>
      </c>
      <c r="AJ187" s="198">
        <f>IF(C187 =0,0,AI187 / C187 )</f>
        <v>0</v>
      </c>
      <c r="AK187" s="195">
        <v>0</v>
      </c>
      <c r="AL187" s="198">
        <f>IF(C187 =0,0,AK187 / C187 )</f>
        <v>0</v>
      </c>
    </row>
    <row r="188" spans="1:42" x14ac:dyDescent="0.25">
      <c r="A188" s="193" t="s">
        <v>555</v>
      </c>
      <c r="B188" s="202" t="s">
        <v>644</v>
      </c>
      <c r="C188" s="203">
        <v>-226386.43563661346</v>
      </c>
      <c r="D188" s="204">
        <f>IF(C188 =0,0,C188 / C188 )</f>
        <v>1</v>
      </c>
      <c r="E188" s="203">
        <v>0</v>
      </c>
      <c r="F188" s="204">
        <f>IF(C188 =0,0,E188 / C188 )</f>
        <v>0</v>
      </c>
      <c r="G188" s="203">
        <v>0</v>
      </c>
      <c r="H188" s="204">
        <f>IF(C188 =0,0,G188 / C188 )</f>
        <v>0</v>
      </c>
      <c r="I188" s="203">
        <v>0</v>
      </c>
      <c r="J188" s="204">
        <f>IF(C188 =0,0,I188 / C188 )</f>
        <v>0</v>
      </c>
      <c r="K188" s="203">
        <v>0</v>
      </c>
      <c r="L188" s="204">
        <f>IF(C188 =0,0,K188 / C188 )</f>
        <v>0</v>
      </c>
      <c r="M188" s="203">
        <v>0</v>
      </c>
      <c r="N188" s="204">
        <f>IF(C188 =0,0,M188 / C188 )</f>
        <v>0</v>
      </c>
      <c r="O188" s="203">
        <v>0</v>
      </c>
      <c r="P188" s="204">
        <f>IF(C188 =0,0,O188 / C188 )</f>
        <v>0</v>
      </c>
      <c r="Q188" s="203">
        <v>0</v>
      </c>
      <c r="R188" s="204">
        <f>IF(C188 =0,0,Q188 / C188 )</f>
        <v>0</v>
      </c>
      <c r="S188" s="203">
        <v>0</v>
      </c>
      <c r="T188" s="204">
        <f>IF(C188 =0,0,S188 / C188 )</f>
        <v>0</v>
      </c>
      <c r="U188" s="203">
        <v>0</v>
      </c>
      <c r="V188" s="204">
        <f>IF(C188 =0,0,U188 / C188 )</f>
        <v>0</v>
      </c>
      <c r="W188" s="203">
        <v>0</v>
      </c>
      <c r="X188" s="204">
        <f>IF(C188 =0,0,W188 / C188 )</f>
        <v>0</v>
      </c>
      <c r="Y188" s="203">
        <v>-34577.285045964156</v>
      </c>
      <c r="Z188" s="204">
        <f>IF(C188 =0,0,Y188 / C188 )</f>
        <v>0.15273567494770862</v>
      </c>
      <c r="AA188" s="203">
        <v>0</v>
      </c>
      <c r="AB188" s="204">
        <f>IF(C188 =0,0,AA188 / C188 )</f>
        <v>0</v>
      </c>
      <c r="AC188" s="203">
        <v>0</v>
      </c>
      <c r="AD188" s="204">
        <f>IF(C188 =0,0,AC188 / C188 )</f>
        <v>0</v>
      </c>
      <c r="AE188" s="203">
        <v>-191721.61959865614</v>
      </c>
      <c r="AF188" s="204">
        <f>IF(C188 =0,0,AE188 / C188 )</f>
        <v>0.84687768089780824</v>
      </c>
      <c r="AG188" s="203">
        <v>-87.53099199315335</v>
      </c>
      <c r="AH188" s="204">
        <f>IF(C188 =0,0,AG188 / C188 )</f>
        <v>3.8664415448306556E-4</v>
      </c>
      <c r="AI188" s="203">
        <v>0</v>
      </c>
      <c r="AJ188" s="204">
        <f>IF(C188 =0,0,AI188 / C188 )</f>
        <v>0</v>
      </c>
      <c r="AK188" s="203">
        <v>0</v>
      </c>
      <c r="AL188" s="204">
        <f>IF(C188 =0,0,AK188 / C188 )</f>
        <v>0</v>
      </c>
    </row>
    <row r="189" spans="1:42" x14ac:dyDescent="0.25">
      <c r="A189" s="193" t="s">
        <v>557</v>
      </c>
    </row>
    <row r="190" spans="1:42" x14ac:dyDescent="0.25">
      <c r="A190" s="193" t="s">
        <v>559</v>
      </c>
      <c r="B190" s="205" t="s">
        <v>645</v>
      </c>
      <c r="C190" s="206">
        <v>363018.68495013082</v>
      </c>
      <c r="D190" s="207">
        <f>IF(C190 =0,0,C190 / C190 )</f>
        <v>1</v>
      </c>
      <c r="E190" s="206">
        <v>0</v>
      </c>
      <c r="F190" s="207">
        <f>IF(C190 =0,0,E190 / C190 )</f>
        <v>0</v>
      </c>
      <c r="G190" s="206">
        <v>0</v>
      </c>
      <c r="H190" s="207">
        <f>IF(C190 =0,0,G190 / C190 )</f>
        <v>0</v>
      </c>
      <c r="I190" s="206">
        <v>0</v>
      </c>
      <c r="J190" s="207">
        <f>IF(C190 =0,0,I190 / C190 )</f>
        <v>0</v>
      </c>
      <c r="K190" s="206">
        <v>0</v>
      </c>
      <c r="L190" s="207">
        <f>IF(C190 =0,0,K190 / C190 )</f>
        <v>0</v>
      </c>
      <c r="M190" s="206">
        <v>0</v>
      </c>
      <c r="N190" s="207">
        <f>IF(C190 =0,0,M190 / C190 )</f>
        <v>0</v>
      </c>
      <c r="O190" s="206">
        <v>0</v>
      </c>
      <c r="P190" s="207">
        <f>IF(C190 =0,0,O190 / C190 )</f>
        <v>0</v>
      </c>
      <c r="Q190" s="206">
        <v>0</v>
      </c>
      <c r="R190" s="207">
        <f>IF(C190 =0,0,Q190 / C190 )</f>
        <v>0</v>
      </c>
      <c r="S190" s="206">
        <v>0</v>
      </c>
      <c r="T190" s="207">
        <f>IF(C190 =0,0,S190 / C190 )</f>
        <v>0</v>
      </c>
      <c r="U190" s="206">
        <v>0</v>
      </c>
      <c r="V190" s="207">
        <f>IF(C190 =0,0,U190 / C190 )</f>
        <v>0</v>
      </c>
      <c r="W190" s="206">
        <v>0</v>
      </c>
      <c r="X190" s="207">
        <f>IF(C190 =0,0,W190 / C190 )</f>
        <v>0</v>
      </c>
      <c r="Y190" s="206">
        <v>47633.326337087667</v>
      </c>
      <c r="Z190" s="207">
        <f>IF(C190 =0,0,Y190 / C190 )</f>
        <v>0.13121453057886326</v>
      </c>
      <c r="AA190" s="206">
        <v>0</v>
      </c>
      <c r="AB190" s="207">
        <f>IF(C190 =0,0,AA190 / C190 )</f>
        <v>0</v>
      </c>
      <c r="AC190" s="206">
        <v>0</v>
      </c>
      <c r="AD190" s="207">
        <f>IF(C190 =0,0,AC190 / C190 )</f>
        <v>0</v>
      </c>
      <c r="AE190" s="206">
        <v>315241.43433615379</v>
      </c>
      <c r="AF190" s="207">
        <f>IF(C190 =0,0,AE190 / C190 )</f>
        <v>0.86838900421739895</v>
      </c>
      <c r="AG190" s="206">
        <v>143.92427688933142</v>
      </c>
      <c r="AH190" s="207">
        <f>IF(C190 =0,0,AG190 / C190 )</f>
        <v>3.9646520373766111E-4</v>
      </c>
      <c r="AI190" s="206">
        <v>0</v>
      </c>
      <c r="AJ190" s="207">
        <f>IF(C190 =0,0,AI190 / C190 )</f>
        <v>0</v>
      </c>
      <c r="AK190" s="206">
        <v>0</v>
      </c>
      <c r="AL190" s="207">
        <f>IF(C190 =0,0,AK190 / C190 )</f>
        <v>0</v>
      </c>
    </row>
    <row r="191" spans="1:42" x14ac:dyDescent="0.25">
      <c r="A191" s="193" t="s">
        <v>561</v>
      </c>
    </row>
    <row r="192" spans="1:42" x14ac:dyDescent="0.25">
      <c r="A192" s="193" t="s">
        <v>563</v>
      </c>
      <c r="B192" s="208" t="s">
        <v>646</v>
      </c>
      <c r="C192" s="195">
        <v>516.3141825613784</v>
      </c>
      <c r="D192" s="198">
        <f>IF(C192 =0,0,C192 / C192 )</f>
        <v>1</v>
      </c>
      <c r="E192" s="195">
        <v>0</v>
      </c>
      <c r="F192" s="198">
        <f>IF(C192 =0,0,E192 / C192 )</f>
        <v>0</v>
      </c>
      <c r="G192" s="195">
        <v>0</v>
      </c>
      <c r="H192" s="198">
        <f>IF(C192 =0,0,G192 / C192 )</f>
        <v>0</v>
      </c>
      <c r="I192" s="195">
        <v>0</v>
      </c>
      <c r="J192" s="198">
        <f>IF(C192 =0,0,I192 / C192 )</f>
        <v>0</v>
      </c>
      <c r="K192" s="195">
        <v>0</v>
      </c>
      <c r="L192" s="198">
        <f>IF(C192 =0,0,K192 / C192 )</f>
        <v>0</v>
      </c>
      <c r="M192" s="195">
        <v>0</v>
      </c>
      <c r="N192" s="198">
        <f>IF(C192 =0,0,M192 / C192 )</f>
        <v>0</v>
      </c>
      <c r="O192" s="195">
        <v>0</v>
      </c>
      <c r="P192" s="198">
        <f>IF(C192 =0,0,O192 / C192 )</f>
        <v>0</v>
      </c>
      <c r="Q192" s="195">
        <v>0</v>
      </c>
      <c r="R192" s="198">
        <f>IF(C192 =0,0,Q192 / C192 )</f>
        <v>0</v>
      </c>
      <c r="S192" s="195">
        <v>0</v>
      </c>
      <c r="T192" s="198">
        <f>IF(C192 =0,0,S192 / C192 )</f>
        <v>0</v>
      </c>
      <c r="U192" s="195">
        <v>0</v>
      </c>
      <c r="V192" s="198">
        <f>IF(C192 =0,0,U192 / C192 )</f>
        <v>0</v>
      </c>
      <c r="W192" s="195">
        <v>0</v>
      </c>
      <c r="X192" s="198">
        <f>IF(C192 =0,0,W192 / C192 )</f>
        <v>0</v>
      </c>
      <c r="Y192" s="195">
        <v>21.966921393857557</v>
      </c>
      <c r="Z192" s="198">
        <f>IF(C192 =0,0,Y192 / C192 )</f>
        <v>4.2545647855114214E-2</v>
      </c>
      <c r="AA192" s="195">
        <v>0</v>
      </c>
      <c r="AB192" s="198">
        <f>IF(C192 =0,0,AA192 / C192 )</f>
        <v>0</v>
      </c>
      <c r="AC192" s="195">
        <v>0</v>
      </c>
      <c r="AD192" s="198">
        <f>IF(C192 =0,0,AC192 / C192 )</f>
        <v>0</v>
      </c>
      <c r="AE192" s="195">
        <v>494.12166866567276</v>
      </c>
      <c r="AF192" s="198">
        <f>IF(C192 =0,0,AE192 / C192 )</f>
        <v>0.95701742341143725</v>
      </c>
      <c r="AG192" s="195">
        <v>0.22559250184803753</v>
      </c>
      <c r="AH192" s="198">
        <f>IF(C192 =0,0,AG192 / C192 )</f>
        <v>4.3692873344849389E-4</v>
      </c>
      <c r="AI192" s="195">
        <v>0</v>
      </c>
      <c r="AJ192" s="198">
        <f>IF(C192 =0,0,AI192 / C192 )</f>
        <v>0</v>
      </c>
      <c r="AK192" s="195">
        <v>0</v>
      </c>
      <c r="AL192" s="198">
        <f>IF(C192 =0,0,AK192 / C192 )</f>
        <v>0</v>
      </c>
    </row>
    <row r="193" spans="1:38" x14ac:dyDescent="0.25">
      <c r="A193" s="193" t="s">
        <v>565</v>
      </c>
    </row>
    <row r="194" spans="1:38" x14ac:dyDescent="0.25">
      <c r="A194" s="193" t="s">
        <v>567</v>
      </c>
      <c r="B194" s="197" t="s">
        <v>727</v>
      </c>
      <c r="C194" s="195">
        <v>5313.6772526739915</v>
      </c>
      <c r="D194" s="198">
        <f>IF(C194 =0,0,C194 / C194 )</f>
        <v>1</v>
      </c>
      <c r="E194" s="195">
        <v>0</v>
      </c>
      <c r="F194" s="198">
        <f>IF(C194 =0,0,E194 / C194 )</f>
        <v>0</v>
      </c>
      <c r="G194" s="195">
        <v>0</v>
      </c>
      <c r="H194" s="198">
        <f>IF(C194 =0,0,G194 / C194 )</f>
        <v>0</v>
      </c>
      <c r="I194" s="195">
        <v>0</v>
      </c>
      <c r="J194" s="198">
        <f>IF(C194 =0,0,I194 / C194 )</f>
        <v>0</v>
      </c>
      <c r="K194" s="195">
        <v>0</v>
      </c>
      <c r="L194" s="198">
        <f>IF(C194 =0,0,K194 / C194 )</f>
        <v>0</v>
      </c>
      <c r="M194" s="195">
        <v>0</v>
      </c>
      <c r="N194" s="198">
        <f>IF(C194 =0,0,M194 / C194 )</f>
        <v>0</v>
      </c>
      <c r="O194" s="195">
        <v>0</v>
      </c>
      <c r="P194" s="198">
        <f>IF(C194 =0,0,O194 / C194 )</f>
        <v>0</v>
      </c>
      <c r="Q194" s="195">
        <v>0</v>
      </c>
      <c r="R194" s="198">
        <f>IF(C194 =0,0,Q194 / C194 )</f>
        <v>0</v>
      </c>
      <c r="S194" s="195">
        <v>0</v>
      </c>
      <c r="T194" s="198">
        <f>IF(C194 =0,0,S194 / C194 )</f>
        <v>0</v>
      </c>
      <c r="U194" s="195">
        <v>0</v>
      </c>
      <c r="V194" s="198">
        <f>IF(C194 =0,0,U194 / C194 )</f>
        <v>0</v>
      </c>
      <c r="W194" s="195">
        <v>0</v>
      </c>
      <c r="X194" s="198">
        <f>IF(C194 =0,0,W194 / C194 )</f>
        <v>0</v>
      </c>
      <c r="Y194" s="195">
        <v>772.28768892966673</v>
      </c>
      <c r="Z194" s="198">
        <f>IF(C194 =0,0,Y194 / C194 )</f>
        <v>0.14533959294216259</v>
      </c>
      <c r="AA194" s="195">
        <v>0</v>
      </c>
      <c r="AB194" s="198">
        <f>IF(C194 =0,0,AA194 / C194 )</f>
        <v>0</v>
      </c>
      <c r="AC194" s="195">
        <v>0</v>
      </c>
      <c r="AD194" s="198">
        <f>IF(C194 =0,0,AC194 / C194 )</f>
        <v>0</v>
      </c>
      <c r="AE194" s="195">
        <v>4539.3171269897803</v>
      </c>
      <c r="AF194" s="198">
        <f>IF(C194 =0,0,AE194 / C194 )</f>
        <v>0.85427038774428166</v>
      </c>
      <c r="AG194" s="195">
        <v>2.0724367545438334</v>
      </c>
      <c r="AH194" s="198">
        <f>IF(C194 =0,0,AG194 / C194 )</f>
        <v>3.9001931355558435E-4</v>
      </c>
      <c r="AI194" s="195">
        <v>0</v>
      </c>
      <c r="AJ194" s="198">
        <f>IF(C194 =0,0,AI194 / C194 )</f>
        <v>0</v>
      </c>
      <c r="AK194" s="195">
        <v>0</v>
      </c>
      <c r="AL194" s="198">
        <f>IF(C194 =0,0,AK194 / C194 )</f>
        <v>0</v>
      </c>
    </row>
    <row r="195" spans="1:38" x14ac:dyDescent="0.25">
      <c r="A195" s="193" t="s">
        <v>569</v>
      </c>
      <c r="B195" s="197" t="s">
        <v>728</v>
      </c>
      <c r="C195" s="195">
        <v>2839.2364551305955</v>
      </c>
      <c r="D195" s="198">
        <f>IF(C195 =0,0,C195 / C195 )</f>
        <v>1</v>
      </c>
      <c r="E195" s="195">
        <v>0</v>
      </c>
      <c r="F195" s="198">
        <f>IF(C195 =0,0,E195 / C195 )</f>
        <v>0</v>
      </c>
      <c r="G195" s="195">
        <v>0</v>
      </c>
      <c r="H195" s="198">
        <f>IF(C195 =0,0,G195 / C195 )</f>
        <v>0</v>
      </c>
      <c r="I195" s="195">
        <v>0</v>
      </c>
      <c r="J195" s="198">
        <f>IF(C195 =0,0,I195 / C195 )</f>
        <v>0</v>
      </c>
      <c r="K195" s="195">
        <v>0</v>
      </c>
      <c r="L195" s="198">
        <f>IF(C195 =0,0,K195 / C195 )</f>
        <v>0</v>
      </c>
      <c r="M195" s="195">
        <v>0</v>
      </c>
      <c r="N195" s="198">
        <f>IF(C195 =0,0,M195 / C195 )</f>
        <v>0</v>
      </c>
      <c r="O195" s="195">
        <v>0</v>
      </c>
      <c r="P195" s="198">
        <f>IF(C195 =0,0,O195 / C195 )</f>
        <v>0</v>
      </c>
      <c r="Q195" s="195">
        <v>0</v>
      </c>
      <c r="R195" s="198">
        <f>IF(C195 =0,0,Q195 / C195 )</f>
        <v>0</v>
      </c>
      <c r="S195" s="195">
        <v>0</v>
      </c>
      <c r="T195" s="198">
        <f>IF(C195 =0,0,S195 / C195 )</f>
        <v>0</v>
      </c>
      <c r="U195" s="195">
        <v>0</v>
      </c>
      <c r="V195" s="198">
        <f>IF(C195 =0,0,U195 / C195 )</f>
        <v>0</v>
      </c>
      <c r="W195" s="195">
        <v>0</v>
      </c>
      <c r="X195" s="198">
        <f>IF(C195 =0,0,W195 / C195 )</f>
        <v>0</v>
      </c>
      <c r="Y195" s="195">
        <v>120.79715439738908</v>
      </c>
      <c r="Z195" s="198">
        <f>IF(C195 =0,0,Y195 / C195 )</f>
        <v>4.2545647855114208E-2</v>
      </c>
      <c r="AA195" s="195">
        <v>0</v>
      </c>
      <c r="AB195" s="198">
        <f>IF(C195 =0,0,AA195 / C195 )</f>
        <v>0</v>
      </c>
      <c r="AC195" s="195">
        <v>0</v>
      </c>
      <c r="AD195" s="198">
        <f>IF(C195 =0,0,AC195 / C195 )</f>
        <v>0</v>
      </c>
      <c r="AE195" s="195">
        <v>2717.1987567449055</v>
      </c>
      <c r="AF195" s="198">
        <f>IF(C195 =0,0,AE195 / C195 )</f>
        <v>0.95701742341143736</v>
      </c>
      <c r="AG195" s="195">
        <v>1.2405439883010025</v>
      </c>
      <c r="AH195" s="198">
        <f>IF(C195 =0,0,AG195 / C195 )</f>
        <v>4.3692873344849384E-4</v>
      </c>
      <c r="AI195" s="195">
        <v>0</v>
      </c>
      <c r="AJ195" s="198">
        <f>IF(C195 =0,0,AI195 / C195 )</f>
        <v>0</v>
      </c>
      <c r="AK195" s="195">
        <v>0</v>
      </c>
      <c r="AL195" s="198">
        <f>IF(C195 =0,0,AK195 / C195 )</f>
        <v>0</v>
      </c>
    </row>
    <row r="196" spans="1:38" x14ac:dyDescent="0.25">
      <c r="A196" s="193" t="s">
        <v>571</v>
      </c>
      <c r="B196" s="209" t="s">
        <v>647</v>
      </c>
      <c r="C196" s="210">
        <v>8152.913707804586</v>
      </c>
      <c r="D196" s="211">
        <f>IF(C196 =0,0,C196 / C196 )</f>
        <v>1</v>
      </c>
      <c r="E196" s="210">
        <v>0</v>
      </c>
      <c r="F196" s="211">
        <f>IF(C196 =0,0,E196 / C196 )</f>
        <v>0</v>
      </c>
      <c r="G196" s="210">
        <v>0</v>
      </c>
      <c r="H196" s="211">
        <f>IF(C196 =0,0,G196 / C196 )</f>
        <v>0</v>
      </c>
      <c r="I196" s="210">
        <v>0</v>
      </c>
      <c r="J196" s="211">
        <f>IF(C196 =0,0,I196 / C196 )</f>
        <v>0</v>
      </c>
      <c r="K196" s="210">
        <v>0</v>
      </c>
      <c r="L196" s="211">
        <f>IF(C196 =0,0,K196 / C196 )</f>
        <v>0</v>
      </c>
      <c r="M196" s="210">
        <v>0</v>
      </c>
      <c r="N196" s="211">
        <f>IF(C196 =0,0,M196 / C196 )</f>
        <v>0</v>
      </c>
      <c r="O196" s="210">
        <v>0</v>
      </c>
      <c r="P196" s="211">
        <f>IF(C196 =0,0,O196 / C196 )</f>
        <v>0</v>
      </c>
      <c r="Q196" s="210">
        <v>0</v>
      </c>
      <c r="R196" s="211">
        <f>IF(C196 =0,0,Q196 / C196 )</f>
        <v>0</v>
      </c>
      <c r="S196" s="210">
        <v>0</v>
      </c>
      <c r="T196" s="211">
        <f>IF(C196 =0,0,S196 / C196 )</f>
        <v>0</v>
      </c>
      <c r="U196" s="210">
        <v>0</v>
      </c>
      <c r="V196" s="211">
        <f>IF(C196 =0,0,U196 / C196 )</f>
        <v>0</v>
      </c>
      <c r="W196" s="210">
        <v>0</v>
      </c>
      <c r="X196" s="211">
        <f>IF(C196 =0,0,W196 / C196 )</f>
        <v>0</v>
      </c>
      <c r="Y196" s="210">
        <v>893.08484332705586</v>
      </c>
      <c r="Z196" s="211">
        <f>IF(C196 =0,0,Y196 / C196 )</f>
        <v>0.10954180006494212</v>
      </c>
      <c r="AA196" s="210">
        <v>0</v>
      </c>
      <c r="AB196" s="211">
        <f>IF(C196 =0,0,AA196 / C196 )</f>
        <v>0</v>
      </c>
      <c r="AC196" s="210">
        <v>0</v>
      </c>
      <c r="AD196" s="211">
        <f>IF(C196 =0,0,AC196 / C196 )</f>
        <v>0</v>
      </c>
      <c r="AE196" s="210">
        <v>7256.5158837346853</v>
      </c>
      <c r="AF196" s="211">
        <f>IF(C196 =0,0,AE196 / C196 )</f>
        <v>0.89005184450660857</v>
      </c>
      <c r="AG196" s="210">
        <v>3.3129807428448368</v>
      </c>
      <c r="AH196" s="211">
        <f>IF(C196 =0,0,AG196 / C196 )</f>
        <v>4.0635542844926728E-4</v>
      </c>
      <c r="AI196" s="210">
        <v>0</v>
      </c>
      <c r="AJ196" s="211">
        <f>IF(C196 =0,0,AI196 / C196 )</f>
        <v>0</v>
      </c>
      <c r="AK196" s="210">
        <v>0</v>
      </c>
      <c r="AL196" s="211">
        <f>IF(C196 =0,0,AK196 / C196 )</f>
        <v>0</v>
      </c>
    </row>
    <row r="197" spans="1:38" x14ac:dyDescent="0.25">
      <c r="A197" s="193" t="s">
        <v>573</v>
      </c>
    </row>
    <row r="198" spans="1:38" x14ac:dyDescent="0.25">
      <c r="A198" s="193" t="s">
        <v>574</v>
      </c>
      <c r="B198" s="213" t="s">
        <v>649</v>
      </c>
      <c r="C198" s="214">
        <v>371687.91284049681</v>
      </c>
      <c r="D198" s="215">
        <f>IF(C198 =0,0,C198 / C198 )</f>
        <v>1</v>
      </c>
      <c r="E198" s="214">
        <v>0</v>
      </c>
      <c r="F198" s="215">
        <f>IF(C198 =0,0,E198 / C198 )</f>
        <v>0</v>
      </c>
      <c r="G198" s="214">
        <v>0</v>
      </c>
      <c r="H198" s="215">
        <f>IF(C198 =0,0,G198 / C198 )</f>
        <v>0</v>
      </c>
      <c r="I198" s="214">
        <v>0</v>
      </c>
      <c r="J198" s="215">
        <f>IF(C198 =0,0,I198 / C198 )</f>
        <v>0</v>
      </c>
      <c r="K198" s="214">
        <v>0</v>
      </c>
      <c r="L198" s="215">
        <f>IF(C198 =0,0,K198 / C198 )</f>
        <v>0</v>
      </c>
      <c r="M198" s="214">
        <v>0</v>
      </c>
      <c r="N198" s="215">
        <f>IF(C198 =0,0,M198 / C198 )</f>
        <v>0</v>
      </c>
      <c r="O198" s="214">
        <v>0</v>
      </c>
      <c r="P198" s="215">
        <f>IF(C198 =0,0,O198 / C198 )</f>
        <v>0</v>
      </c>
      <c r="Q198" s="214">
        <v>0</v>
      </c>
      <c r="R198" s="215">
        <f>IF(C198 =0,0,Q198 / C198 )</f>
        <v>0</v>
      </c>
      <c r="S198" s="214">
        <v>0</v>
      </c>
      <c r="T198" s="215">
        <f>IF(C198 =0,0,S198 / C198 )</f>
        <v>0</v>
      </c>
      <c r="U198" s="214">
        <v>0</v>
      </c>
      <c r="V198" s="215">
        <f>IF(C198 =0,0,U198 / C198 )</f>
        <v>0</v>
      </c>
      <c r="W198" s="214">
        <v>0</v>
      </c>
      <c r="X198" s="215">
        <f>IF(C198 =0,0,W198 / C198 )</f>
        <v>0</v>
      </c>
      <c r="Y198" s="214">
        <v>48548.378101808587</v>
      </c>
      <c r="Z198" s="215">
        <f>IF(C198 =0,0,Y198 / C198 )</f>
        <v>0.13061597223002044</v>
      </c>
      <c r="AA198" s="214">
        <v>0</v>
      </c>
      <c r="AB198" s="215">
        <f>IF(C198 =0,0,AA198 / C198 )</f>
        <v>0</v>
      </c>
      <c r="AC198" s="214">
        <v>0</v>
      </c>
      <c r="AD198" s="215">
        <f>IF(C198 =0,0,AC198 / C198 )</f>
        <v>0</v>
      </c>
      <c r="AE198" s="214">
        <v>322992.07188855414</v>
      </c>
      <c r="AF198" s="215">
        <f>IF(C198 =0,0,AE198 / C198 )</f>
        <v>0.86898728941761527</v>
      </c>
      <c r="AG198" s="214">
        <v>147.46285013402431</v>
      </c>
      <c r="AH198" s="215">
        <f>IF(C198 =0,0,AG198 / C198 )</f>
        <v>3.9673835236419256E-4</v>
      </c>
      <c r="AI198" s="214">
        <v>0</v>
      </c>
      <c r="AJ198" s="215">
        <f>IF(C198 =0,0,AI198 / C198 )</f>
        <v>0</v>
      </c>
      <c r="AK198" s="214">
        <v>0</v>
      </c>
      <c r="AL198" s="215">
        <f>IF(C198 =0,0,AK198 / C198 )</f>
        <v>0</v>
      </c>
    </row>
    <row r="199" spans="1:38" x14ac:dyDescent="0.25">
      <c r="A199" s="193" t="s">
        <v>576</v>
      </c>
    </row>
    <row r="200" spans="1:38" x14ac:dyDescent="0.25">
      <c r="A200" s="193" t="s">
        <v>578</v>
      </c>
      <c r="B200" s="197" t="s">
        <v>731</v>
      </c>
      <c r="C200" s="195">
        <v>21868.441650621589</v>
      </c>
      <c r="D200" s="198">
        <f>IF(C200 =0,0,C200 / C200 )</f>
        <v>1</v>
      </c>
      <c r="E200" s="195">
        <v>0</v>
      </c>
      <c r="F200" s="198">
        <f>IF(C200 =0,0,E200 / C200 )</f>
        <v>0</v>
      </c>
      <c r="G200" s="195">
        <v>0</v>
      </c>
      <c r="H200" s="198">
        <f>IF(C200 =0,0,G200 / C200 )</f>
        <v>0</v>
      </c>
      <c r="I200" s="195">
        <v>0</v>
      </c>
      <c r="J200" s="198">
        <f>IF(C200 =0,0,I200 / C200 )</f>
        <v>0</v>
      </c>
      <c r="K200" s="195">
        <v>0</v>
      </c>
      <c r="L200" s="198">
        <f>IF(C200 =0,0,K200 / C200 )</f>
        <v>0</v>
      </c>
      <c r="M200" s="195">
        <v>0</v>
      </c>
      <c r="N200" s="198">
        <f>IF(C200 =0,0,M200 / C200 )</f>
        <v>0</v>
      </c>
      <c r="O200" s="195">
        <v>0</v>
      </c>
      <c r="P200" s="198">
        <f>IF(C200 =0,0,O200 / C200 )</f>
        <v>0</v>
      </c>
      <c r="Q200" s="195">
        <v>0</v>
      </c>
      <c r="R200" s="198">
        <f>IF(C200 =0,0,Q200 / C200 )</f>
        <v>0</v>
      </c>
      <c r="S200" s="195">
        <v>0</v>
      </c>
      <c r="T200" s="198">
        <f>IF(C200 =0,0,S200 / C200 )</f>
        <v>0</v>
      </c>
      <c r="U200" s="195">
        <v>0</v>
      </c>
      <c r="V200" s="198">
        <f>IF(C200 =0,0,U200 / C200 )</f>
        <v>0</v>
      </c>
      <c r="W200" s="195">
        <v>0</v>
      </c>
      <c r="X200" s="198">
        <f>IF(C200 =0,0,W200 / C200 )</f>
        <v>0</v>
      </c>
      <c r="Y200" s="195">
        <v>1448.9252454552923</v>
      </c>
      <c r="Z200" s="198">
        <f>IF(C200 =0,0,Y200 / C200 )</f>
        <v>6.6256447011811104E-2</v>
      </c>
      <c r="AA200" s="195">
        <v>0</v>
      </c>
      <c r="AB200" s="198">
        <f>IF(C200 =0,0,AA200 / C200 )</f>
        <v>0</v>
      </c>
      <c r="AC200" s="195">
        <v>0</v>
      </c>
      <c r="AD200" s="198">
        <f>IF(C200 =0,0,AC200 / C200 )</f>
        <v>0</v>
      </c>
      <c r="AE200" s="195">
        <v>20410.198077435525</v>
      </c>
      <c r="AF200" s="198">
        <f>IF(C200 =0,0,AE200 / C200 )</f>
        <v>0.93331744454024157</v>
      </c>
      <c r="AG200" s="195">
        <v>9.318327730772026</v>
      </c>
      <c r="AH200" s="198">
        <f>IF(C200 =0,0,AG200 / C200 )</f>
        <v>4.2610844794728031E-4</v>
      </c>
      <c r="AI200" s="195">
        <v>0</v>
      </c>
      <c r="AJ200" s="198">
        <f>IF(C200 =0,0,AI200 / C200 )</f>
        <v>0</v>
      </c>
      <c r="AK200" s="195">
        <v>0</v>
      </c>
      <c r="AL200" s="198">
        <f>IF(C200 =0,0,AK200 / C200 )</f>
        <v>0</v>
      </c>
    </row>
    <row r="201" spans="1:38" x14ac:dyDescent="0.25">
      <c r="A201" s="193" t="s">
        <v>580</v>
      </c>
      <c r="B201" s="197" t="s">
        <v>732</v>
      </c>
      <c r="C201" s="195">
        <v>817.00863512592275</v>
      </c>
      <c r="D201" s="198">
        <f>IF(C201 =0,0,C201 / C201 )</f>
        <v>1</v>
      </c>
      <c r="E201" s="195">
        <v>0</v>
      </c>
      <c r="F201" s="198">
        <f>IF(C201 =0,0,E201 / C201 )</f>
        <v>0</v>
      </c>
      <c r="G201" s="195">
        <v>0</v>
      </c>
      <c r="H201" s="198">
        <f>IF(C201 =0,0,G201 / C201 )</f>
        <v>0</v>
      </c>
      <c r="I201" s="195">
        <v>0</v>
      </c>
      <c r="J201" s="198">
        <f>IF(C201 =0,0,I201 / C201 )</f>
        <v>0</v>
      </c>
      <c r="K201" s="195">
        <v>0</v>
      </c>
      <c r="L201" s="198">
        <f>IF(C201 =0,0,K201 / C201 )</f>
        <v>0</v>
      </c>
      <c r="M201" s="195">
        <v>0</v>
      </c>
      <c r="N201" s="198">
        <f>IF(C201 =0,0,M201 / C201 )</f>
        <v>0</v>
      </c>
      <c r="O201" s="195">
        <v>0</v>
      </c>
      <c r="P201" s="198">
        <f>IF(C201 =0,0,O201 / C201 )</f>
        <v>0</v>
      </c>
      <c r="Q201" s="195">
        <v>0</v>
      </c>
      <c r="R201" s="198">
        <f>IF(C201 =0,0,Q201 / C201 )</f>
        <v>0</v>
      </c>
      <c r="S201" s="195">
        <v>0</v>
      </c>
      <c r="T201" s="198">
        <f>IF(C201 =0,0,S201 / C201 )</f>
        <v>0</v>
      </c>
      <c r="U201" s="195">
        <v>0</v>
      </c>
      <c r="V201" s="198">
        <f>IF(C201 =0,0,U201 / C201 )</f>
        <v>0</v>
      </c>
      <c r="W201" s="195">
        <v>0</v>
      </c>
      <c r="X201" s="198">
        <f>IF(C201 =0,0,W201 / C201 )</f>
        <v>0</v>
      </c>
      <c r="Y201" s="195">
        <v>29.437219596415336</v>
      </c>
      <c r="Z201" s="198">
        <f>IF(C201 =0,0,Y201 / C201 )</f>
        <v>3.6030487721685191E-2</v>
      </c>
      <c r="AA201" s="195">
        <v>0</v>
      </c>
      <c r="AB201" s="198">
        <f>IF(C201 =0,0,AA201 / C201 )</f>
        <v>0</v>
      </c>
      <c r="AC201" s="195">
        <v>0</v>
      </c>
      <c r="AD201" s="198">
        <f>IF(C201 =0,0,AC201 / C201 )</f>
        <v>0</v>
      </c>
      <c r="AE201" s="195">
        <v>787.21201188763496</v>
      </c>
      <c r="AF201" s="198">
        <f>IF(C201 =0,0,AE201 / C201 )</f>
        <v>0.96352961038937446</v>
      </c>
      <c r="AG201" s="195">
        <v>0.35940364187249813</v>
      </c>
      <c r="AH201" s="198">
        <f>IF(C201 =0,0,AG201 / C201 )</f>
        <v>4.3990188894038368E-4</v>
      </c>
      <c r="AI201" s="195">
        <v>0</v>
      </c>
      <c r="AJ201" s="198">
        <f>IF(C201 =0,0,AI201 / C201 )</f>
        <v>0</v>
      </c>
      <c r="AK201" s="195">
        <v>0</v>
      </c>
      <c r="AL201" s="198">
        <f>IF(C201 =0,0,AK201 / C201 )</f>
        <v>0</v>
      </c>
    </row>
    <row r="202" spans="1:38" x14ac:dyDescent="0.25">
      <c r="A202" s="193" t="s">
        <v>582</v>
      </c>
      <c r="B202" s="197" t="s">
        <v>733</v>
      </c>
      <c r="C202" s="195">
        <v>20817.69907114872</v>
      </c>
      <c r="D202" s="198">
        <f>IF(C202 =0,0,C202 / C202 )</f>
        <v>1</v>
      </c>
      <c r="E202" s="195">
        <v>0</v>
      </c>
      <c r="F202" s="198">
        <f>IF(C202 =0,0,E202 / C202 )</f>
        <v>0</v>
      </c>
      <c r="G202" s="195">
        <v>0</v>
      </c>
      <c r="H202" s="198">
        <f>IF(C202 =0,0,G202 / C202 )</f>
        <v>0</v>
      </c>
      <c r="I202" s="195">
        <v>0</v>
      </c>
      <c r="J202" s="198">
        <f>IF(C202 =0,0,I202 / C202 )</f>
        <v>0</v>
      </c>
      <c r="K202" s="195">
        <v>0</v>
      </c>
      <c r="L202" s="198">
        <f>IF(C202 =0,0,K202 / C202 )</f>
        <v>0</v>
      </c>
      <c r="M202" s="195">
        <v>0</v>
      </c>
      <c r="N202" s="198">
        <f>IF(C202 =0,0,M202 / C202 )</f>
        <v>0</v>
      </c>
      <c r="O202" s="195">
        <v>0</v>
      </c>
      <c r="P202" s="198">
        <f>IF(C202 =0,0,O202 / C202 )</f>
        <v>0</v>
      </c>
      <c r="Q202" s="195">
        <v>0</v>
      </c>
      <c r="R202" s="198">
        <f>IF(C202 =0,0,Q202 / C202 )</f>
        <v>0</v>
      </c>
      <c r="S202" s="195">
        <v>0</v>
      </c>
      <c r="T202" s="198">
        <f>IF(C202 =0,0,S202 / C202 )</f>
        <v>0</v>
      </c>
      <c r="U202" s="195">
        <v>0</v>
      </c>
      <c r="V202" s="198">
        <f>IF(C202 =0,0,U202 / C202 )</f>
        <v>0</v>
      </c>
      <c r="W202" s="195">
        <v>0</v>
      </c>
      <c r="X202" s="198">
        <f>IF(C202 =0,0,W202 / C202 )</f>
        <v>0</v>
      </c>
      <c r="Y202" s="195">
        <v>882.77302175750378</v>
      </c>
      <c r="Z202" s="198">
        <f>IF(C202 =0,0,Y202 / C202 )</f>
        <v>4.2404927592643527E-2</v>
      </c>
      <c r="AA202" s="195">
        <v>0</v>
      </c>
      <c r="AB202" s="198">
        <f>IF(C202 =0,0,AA202 / C202 )</f>
        <v>0</v>
      </c>
      <c r="AC202" s="195">
        <v>0</v>
      </c>
      <c r="AD202" s="198">
        <f>IF(C202 =0,0,AC202 / C202 )</f>
        <v>0</v>
      </c>
      <c r="AE202" s="195">
        <v>19925.82886165518</v>
      </c>
      <c r="AF202" s="198">
        <f>IF(C202 =0,0,AE202 / C202 )</f>
        <v>0.95715807945703357</v>
      </c>
      <c r="AG202" s="195">
        <v>9.0971877360392863</v>
      </c>
      <c r="AH202" s="198">
        <f>IF(C202 =0,0,AG202 / C202 )</f>
        <v>4.3699295032307835E-4</v>
      </c>
      <c r="AI202" s="195">
        <v>0</v>
      </c>
      <c r="AJ202" s="198">
        <f>IF(C202 =0,0,AI202 / C202 )</f>
        <v>0</v>
      </c>
      <c r="AK202" s="195">
        <v>0</v>
      </c>
      <c r="AL202" s="198">
        <f>IF(C202 =0,0,AK202 / C202 )</f>
        <v>0</v>
      </c>
    </row>
    <row r="203" spans="1:38" x14ac:dyDescent="0.25">
      <c r="A203" s="193" t="s">
        <v>583</v>
      </c>
      <c r="B203" s="216" t="s">
        <v>650</v>
      </c>
      <c r="C203" s="217">
        <v>43503.149356896225</v>
      </c>
      <c r="D203" s="218">
        <f>IF(C203 =0,0,C203 / C203 )</f>
        <v>1</v>
      </c>
      <c r="E203" s="217">
        <v>0</v>
      </c>
      <c r="F203" s="218">
        <f>IF(C203 =0,0,E203 / C203 )</f>
        <v>0</v>
      </c>
      <c r="G203" s="217">
        <v>0</v>
      </c>
      <c r="H203" s="218">
        <f>IF(C203 =0,0,G203 / C203 )</f>
        <v>0</v>
      </c>
      <c r="I203" s="217">
        <v>0</v>
      </c>
      <c r="J203" s="218">
        <f>IF(C203 =0,0,I203 / C203 )</f>
        <v>0</v>
      </c>
      <c r="K203" s="217">
        <v>0</v>
      </c>
      <c r="L203" s="218">
        <f>IF(C203 =0,0,K203 / C203 )</f>
        <v>0</v>
      </c>
      <c r="M203" s="217">
        <v>0</v>
      </c>
      <c r="N203" s="218">
        <f>IF(C203 =0,0,M203 / C203 )</f>
        <v>0</v>
      </c>
      <c r="O203" s="217">
        <v>0</v>
      </c>
      <c r="P203" s="218">
        <f>IF(C203 =0,0,O203 / C203 )</f>
        <v>0</v>
      </c>
      <c r="Q203" s="217">
        <v>0</v>
      </c>
      <c r="R203" s="218">
        <f>IF(C203 =0,0,Q203 / C203 )</f>
        <v>0</v>
      </c>
      <c r="S203" s="217">
        <v>0</v>
      </c>
      <c r="T203" s="218">
        <f>IF(C203 =0,0,S203 / C203 )</f>
        <v>0</v>
      </c>
      <c r="U203" s="217">
        <v>0</v>
      </c>
      <c r="V203" s="218">
        <f>IF(C203 =0,0,U203 / C203 )</f>
        <v>0</v>
      </c>
      <c r="W203" s="217">
        <v>0</v>
      </c>
      <c r="X203" s="218">
        <f>IF(C203 =0,0,W203 / C203 )</f>
        <v>0</v>
      </c>
      <c r="Y203" s="217">
        <v>2361.1354868092112</v>
      </c>
      <c r="Z203" s="218">
        <f>IF(C203 =0,0,Y203 / C203 )</f>
        <v>5.4275047248617606E-2</v>
      </c>
      <c r="AA203" s="217">
        <v>0</v>
      </c>
      <c r="AB203" s="218">
        <f>IF(C203 =0,0,AA203 / C203 )</f>
        <v>0</v>
      </c>
      <c r="AC203" s="217">
        <v>0</v>
      </c>
      <c r="AD203" s="218">
        <f>IF(C203 =0,0,AC203 / C203 )</f>
        <v>0</v>
      </c>
      <c r="AE203" s="217">
        <v>41123.238950978332</v>
      </c>
      <c r="AF203" s="218">
        <f>IF(C203 =0,0,AE203 / C203 )</f>
        <v>0.94529337666123192</v>
      </c>
      <c r="AG203" s="217">
        <v>18.774919108683807</v>
      </c>
      <c r="AH203" s="218">
        <f>IF(C203 =0,0,AG203 / C203 )</f>
        <v>4.3157609015052981E-4</v>
      </c>
      <c r="AI203" s="217">
        <v>0</v>
      </c>
      <c r="AJ203" s="218">
        <f>IF(C203 =0,0,AI203 / C203 )</f>
        <v>0</v>
      </c>
      <c r="AK203" s="217">
        <v>0</v>
      </c>
      <c r="AL203" s="218">
        <f>IF(C203 =0,0,AK203 / C203 )</f>
        <v>0</v>
      </c>
    </row>
    <row r="204" spans="1:38" x14ac:dyDescent="0.25">
      <c r="A204" s="193" t="s">
        <v>585</v>
      </c>
    </row>
    <row r="205" spans="1:38" x14ac:dyDescent="0.25">
      <c r="A205" s="193" t="s">
        <v>586</v>
      </c>
      <c r="B205" s="197" t="s">
        <v>734</v>
      </c>
      <c r="C205" s="195">
        <v>-5524.284280028146</v>
      </c>
      <c r="D205" s="198">
        <f>IF(C205 =0,0,C205 / C205 )</f>
        <v>1</v>
      </c>
      <c r="E205" s="195">
        <v>0</v>
      </c>
      <c r="F205" s="198">
        <f>IF(C205 =0,0,E205 / C205 )</f>
        <v>0</v>
      </c>
      <c r="G205" s="195">
        <v>0</v>
      </c>
      <c r="H205" s="198">
        <f>IF(C205 =0,0,G205 / C205 )</f>
        <v>0</v>
      </c>
      <c r="I205" s="195">
        <v>0</v>
      </c>
      <c r="J205" s="198">
        <f>IF(C205 =0,0,I205 / C205 )</f>
        <v>0</v>
      </c>
      <c r="K205" s="195">
        <v>0</v>
      </c>
      <c r="L205" s="198">
        <f>IF(C205 =0,0,K205 / C205 )</f>
        <v>0</v>
      </c>
      <c r="M205" s="195">
        <v>0</v>
      </c>
      <c r="N205" s="198">
        <f>IF(C205 =0,0,M205 / C205 )</f>
        <v>0</v>
      </c>
      <c r="O205" s="195">
        <v>0</v>
      </c>
      <c r="P205" s="198">
        <f>IF(C205 =0,0,O205 / C205 )</f>
        <v>0</v>
      </c>
      <c r="Q205" s="195">
        <v>0</v>
      </c>
      <c r="R205" s="198">
        <f>IF(C205 =0,0,Q205 / C205 )</f>
        <v>0</v>
      </c>
      <c r="S205" s="195">
        <v>0</v>
      </c>
      <c r="T205" s="198">
        <f>IF(C205 =0,0,S205 / C205 )</f>
        <v>0</v>
      </c>
      <c r="U205" s="195">
        <v>0</v>
      </c>
      <c r="V205" s="198">
        <f>IF(C205 =0,0,U205 / C205 )</f>
        <v>0</v>
      </c>
      <c r="W205" s="195">
        <v>0</v>
      </c>
      <c r="X205" s="198">
        <f>IF(C205 =0,0,W205 / C205 )</f>
        <v>0</v>
      </c>
      <c r="Y205" s="195">
        <v>-223.32814194720922</v>
      </c>
      <c r="Z205" s="198">
        <f>IF(C205 =0,0,Y205 / C205 )</f>
        <v>4.0426620106174434E-2</v>
      </c>
      <c r="AA205" s="195">
        <v>0</v>
      </c>
      <c r="AB205" s="198">
        <f>IF(C205 =0,0,AA205 / C205 )</f>
        <v>0</v>
      </c>
      <c r="AC205" s="195">
        <v>0</v>
      </c>
      <c r="AD205" s="198">
        <f>IF(C205 =0,0,AC205 / C205 )</f>
        <v>0</v>
      </c>
      <c r="AE205" s="195">
        <v>-5298.5370775311685</v>
      </c>
      <c r="AF205" s="198">
        <f>IF(C205 =0,0,AE205 / C205 )</f>
        <v>0.95913548415436956</v>
      </c>
      <c r="AG205" s="195">
        <v>-2.4190605497683673</v>
      </c>
      <c r="AH205" s="198">
        <f>IF(C205 =0,0,AG205 / C205 )</f>
        <v>4.3789573945605172E-4</v>
      </c>
      <c r="AI205" s="195">
        <v>0</v>
      </c>
      <c r="AJ205" s="198">
        <f>IF(C205 =0,0,AI205 / C205 )</f>
        <v>0</v>
      </c>
      <c r="AK205" s="195">
        <v>0</v>
      </c>
      <c r="AL205" s="198">
        <f>IF(C205 =0,0,AK205 / C205 )</f>
        <v>0</v>
      </c>
    </row>
    <row r="206" spans="1:38" x14ac:dyDescent="0.25">
      <c r="A206" s="193" t="s">
        <v>587</v>
      </c>
      <c r="B206" s="197" t="s">
        <v>735</v>
      </c>
      <c r="C206" s="195">
        <v>-22531.941879791833</v>
      </c>
      <c r="D206" s="198">
        <f>IF(C206 =0,0,C206 / C206 )</f>
        <v>1</v>
      </c>
      <c r="E206" s="195">
        <v>0</v>
      </c>
      <c r="F206" s="198">
        <f>IF(C206 =0,0,E206 / C206 )</f>
        <v>0</v>
      </c>
      <c r="G206" s="195">
        <v>0</v>
      </c>
      <c r="H206" s="198">
        <f>IF(C206 =0,0,G206 / C206 )</f>
        <v>0</v>
      </c>
      <c r="I206" s="195">
        <v>0</v>
      </c>
      <c r="J206" s="198">
        <f>IF(C206 =0,0,I206 / C206 )</f>
        <v>0</v>
      </c>
      <c r="K206" s="195">
        <v>0</v>
      </c>
      <c r="L206" s="198">
        <f>IF(C206 =0,0,K206 / C206 )</f>
        <v>0</v>
      </c>
      <c r="M206" s="195">
        <v>0</v>
      </c>
      <c r="N206" s="198">
        <f>IF(C206 =0,0,M206 / C206 )</f>
        <v>0</v>
      </c>
      <c r="O206" s="195">
        <v>0</v>
      </c>
      <c r="P206" s="198">
        <f>IF(C206 =0,0,O206 / C206 )</f>
        <v>0</v>
      </c>
      <c r="Q206" s="195">
        <v>0</v>
      </c>
      <c r="R206" s="198">
        <f>IF(C206 =0,0,Q206 / C206 )</f>
        <v>0</v>
      </c>
      <c r="S206" s="195">
        <v>0</v>
      </c>
      <c r="T206" s="198">
        <f>IF(C206 =0,0,S206 / C206 )</f>
        <v>0</v>
      </c>
      <c r="U206" s="195">
        <v>0</v>
      </c>
      <c r="V206" s="198">
        <f>IF(C206 =0,0,U206 / C206 )</f>
        <v>0</v>
      </c>
      <c r="W206" s="195">
        <v>0</v>
      </c>
      <c r="X206" s="198">
        <f>IF(C206 =0,0,W206 / C206 )</f>
        <v>0</v>
      </c>
      <c r="Y206" s="195">
        <v>-1040.6345839117769</v>
      </c>
      <c r="Z206" s="198">
        <f>IF(C206 =0,0,Y206 / C206 )</f>
        <v>4.6184860118296693E-2</v>
      </c>
      <c r="AA206" s="195">
        <v>0</v>
      </c>
      <c r="AB206" s="198">
        <f>IF(C206 =0,0,AA206 / C206 )</f>
        <v>0</v>
      </c>
      <c r="AC206" s="195">
        <v>0</v>
      </c>
      <c r="AD206" s="198">
        <f>IF(C206 =0,0,AC206 / C206 )</f>
        <v>0</v>
      </c>
      <c r="AE206" s="195">
        <v>-21481.499862600438</v>
      </c>
      <c r="AF206" s="198">
        <f>IF(C206 =0,0,AE206 / C206 )</f>
        <v>0.95337987188163742</v>
      </c>
      <c r="AG206" s="195">
        <v>-9.8074332796184187</v>
      </c>
      <c r="AH206" s="198">
        <f>IF(C206 =0,0,AG206 / C206 )</f>
        <v>4.3526800006591472E-4</v>
      </c>
      <c r="AI206" s="195">
        <v>0</v>
      </c>
      <c r="AJ206" s="198">
        <f>IF(C206 =0,0,AI206 / C206 )</f>
        <v>0</v>
      </c>
      <c r="AK206" s="195">
        <v>0</v>
      </c>
      <c r="AL206" s="198">
        <f>IF(C206 =0,0,AK206 / C206 )</f>
        <v>0</v>
      </c>
    </row>
    <row r="207" spans="1:38" x14ac:dyDescent="0.25">
      <c r="A207" s="193" t="s">
        <v>588</v>
      </c>
      <c r="B207" s="197" t="s">
        <v>736</v>
      </c>
      <c r="C207" s="195">
        <v>-5515.4777901642356</v>
      </c>
      <c r="D207" s="198">
        <f>IF(C207 =0,0,C207 / C207 )</f>
        <v>1</v>
      </c>
      <c r="E207" s="195">
        <v>0</v>
      </c>
      <c r="F207" s="198">
        <f>IF(C207 =0,0,E207 / C207 )</f>
        <v>0</v>
      </c>
      <c r="G207" s="195">
        <v>0</v>
      </c>
      <c r="H207" s="198">
        <f>IF(C207 =0,0,G207 / C207 )</f>
        <v>0</v>
      </c>
      <c r="I207" s="195">
        <v>0</v>
      </c>
      <c r="J207" s="198">
        <f>IF(C207 =0,0,I207 / C207 )</f>
        <v>0</v>
      </c>
      <c r="K207" s="195">
        <v>0</v>
      </c>
      <c r="L207" s="198">
        <f>IF(C207 =0,0,K207 / C207 )</f>
        <v>0</v>
      </c>
      <c r="M207" s="195">
        <v>0</v>
      </c>
      <c r="N207" s="198">
        <f>IF(C207 =0,0,M207 / C207 )</f>
        <v>0</v>
      </c>
      <c r="O207" s="195">
        <v>0</v>
      </c>
      <c r="P207" s="198">
        <f>IF(C207 =0,0,O207 / C207 )</f>
        <v>0</v>
      </c>
      <c r="Q207" s="195">
        <v>0</v>
      </c>
      <c r="R207" s="198">
        <f>IF(C207 =0,0,Q207 / C207 )</f>
        <v>0</v>
      </c>
      <c r="S207" s="195">
        <v>0</v>
      </c>
      <c r="T207" s="198">
        <f>IF(C207 =0,0,S207 / C207 )</f>
        <v>0</v>
      </c>
      <c r="U207" s="195">
        <v>0</v>
      </c>
      <c r="V207" s="198">
        <f>IF(C207 =0,0,U207 / C207 )</f>
        <v>0</v>
      </c>
      <c r="W207" s="195">
        <v>0</v>
      </c>
      <c r="X207" s="198">
        <f>IF(C207 =0,0,W207 / C207 )</f>
        <v>0</v>
      </c>
      <c r="Y207" s="195">
        <v>-205.55748471788274</v>
      </c>
      <c r="Z207" s="198">
        <f>IF(C207 =0,0,Y207 / C207 )</f>
        <v>3.726920722706089E-2</v>
      </c>
      <c r="AA207" s="195">
        <v>0</v>
      </c>
      <c r="AB207" s="198">
        <f>IF(C207 =0,0,AA207 / C207 )</f>
        <v>0</v>
      </c>
      <c r="AC207" s="195">
        <v>0</v>
      </c>
      <c r="AD207" s="198">
        <f>IF(C207 =0,0,AC207 / C207 )</f>
        <v>0</v>
      </c>
      <c r="AE207" s="195">
        <v>-5307.4971541508639</v>
      </c>
      <c r="AF207" s="198">
        <f>IF(C207 =0,0,AE207 / C207 )</f>
        <v>0.9622914561664514</v>
      </c>
      <c r="AG207" s="195">
        <v>-2.4231512954886378</v>
      </c>
      <c r="AH207" s="198">
        <f>IF(C207 =0,0,AG207 / C207 )</f>
        <v>4.3933660648762815E-4</v>
      </c>
      <c r="AI207" s="195">
        <v>0</v>
      </c>
      <c r="AJ207" s="198">
        <f>IF(C207 =0,0,AI207 / C207 )</f>
        <v>0</v>
      </c>
      <c r="AK207" s="195">
        <v>0</v>
      </c>
      <c r="AL207" s="198">
        <f>IF(C207 =0,0,AK207 / C207 )</f>
        <v>0</v>
      </c>
    </row>
    <row r="208" spans="1:38" x14ac:dyDescent="0.25">
      <c r="A208" s="193" t="s">
        <v>589</v>
      </c>
      <c r="B208" s="219" t="s">
        <v>651</v>
      </c>
      <c r="C208" s="220">
        <v>-33571.703949984199</v>
      </c>
      <c r="D208" s="221">
        <f>IF(C208 =0,0,C208 / C208 )</f>
        <v>1</v>
      </c>
      <c r="E208" s="220">
        <v>0</v>
      </c>
      <c r="F208" s="221">
        <f>IF(C208 =0,0,E208 / C208 )</f>
        <v>0</v>
      </c>
      <c r="G208" s="220">
        <v>0</v>
      </c>
      <c r="H208" s="221">
        <f>IF(C208 =0,0,G208 / C208 )</f>
        <v>0</v>
      </c>
      <c r="I208" s="220">
        <v>0</v>
      </c>
      <c r="J208" s="221">
        <f>IF(C208 =0,0,I208 / C208 )</f>
        <v>0</v>
      </c>
      <c r="K208" s="220">
        <v>0</v>
      </c>
      <c r="L208" s="221">
        <f>IF(C208 =0,0,K208 / C208 )</f>
        <v>0</v>
      </c>
      <c r="M208" s="220">
        <v>0</v>
      </c>
      <c r="N208" s="221">
        <f>IF(C208 =0,0,M208 / C208 )</f>
        <v>0</v>
      </c>
      <c r="O208" s="220">
        <v>0</v>
      </c>
      <c r="P208" s="221">
        <f>IF(C208 =0,0,O208 / C208 )</f>
        <v>0</v>
      </c>
      <c r="Q208" s="220">
        <v>0</v>
      </c>
      <c r="R208" s="221">
        <f>IF(C208 =0,0,Q208 / C208 )</f>
        <v>0</v>
      </c>
      <c r="S208" s="220">
        <v>0</v>
      </c>
      <c r="T208" s="221">
        <f>IF(C208 =0,0,S208 / C208 )</f>
        <v>0</v>
      </c>
      <c r="U208" s="220">
        <v>0</v>
      </c>
      <c r="V208" s="221">
        <f>IF(C208 =0,0,U208 / C208 )</f>
        <v>0</v>
      </c>
      <c r="W208" s="220">
        <v>0</v>
      </c>
      <c r="X208" s="221">
        <f>IF(C208 =0,0,W208 / C208 )</f>
        <v>0</v>
      </c>
      <c r="Y208" s="220">
        <v>-1469.5202105768687</v>
      </c>
      <c r="Z208" s="221">
        <f>IF(C208 =0,0,Y208 / C208 )</f>
        <v>4.3772583386478971E-2</v>
      </c>
      <c r="AA208" s="220">
        <v>0</v>
      </c>
      <c r="AB208" s="221">
        <f>IF(C208 =0,0,AA208 / C208 )</f>
        <v>0</v>
      </c>
      <c r="AC208" s="220">
        <v>0</v>
      </c>
      <c r="AD208" s="221">
        <f>IF(C208 =0,0,AC208 / C208 )</f>
        <v>0</v>
      </c>
      <c r="AE208" s="220">
        <v>-32087.534094282459</v>
      </c>
      <c r="AF208" s="221">
        <f>IF(C208 =0,0,AE208 / C208 )</f>
        <v>0.95579104778497725</v>
      </c>
      <c r="AG208" s="220">
        <v>-14.649645124875423</v>
      </c>
      <c r="AH208" s="221">
        <f>IF(C208 =0,0,AG208 / C208 )</f>
        <v>4.3636882854384635E-4</v>
      </c>
      <c r="AI208" s="220">
        <v>0</v>
      </c>
      <c r="AJ208" s="221">
        <f>IF(C208 =0,0,AI208 / C208 )</f>
        <v>0</v>
      </c>
      <c r="AK208" s="220">
        <v>0</v>
      </c>
      <c r="AL208" s="221">
        <f>IF(C208 =0,0,AK208 / C208 )</f>
        <v>0</v>
      </c>
    </row>
    <row r="209" spans="1:42" x14ac:dyDescent="0.25">
      <c r="A209" s="193" t="s">
        <v>729</v>
      </c>
    </row>
    <row r="210" spans="1:42" x14ac:dyDescent="0.25">
      <c r="A210" s="193" t="s">
        <v>730</v>
      </c>
      <c r="B210" s="222" t="s">
        <v>652</v>
      </c>
      <c r="C210" s="223">
        <v>9931.4454069120202</v>
      </c>
      <c r="D210" s="224">
        <f>IF(C210 =0,0,C210 / C210 )</f>
        <v>1</v>
      </c>
      <c r="E210" s="223">
        <v>0</v>
      </c>
      <c r="F210" s="224">
        <f>IF(C210 =0,0,E210 / C210 )</f>
        <v>0</v>
      </c>
      <c r="G210" s="223">
        <v>0</v>
      </c>
      <c r="H210" s="224">
        <f>IF(C210 =0,0,G210 / C210 )</f>
        <v>0</v>
      </c>
      <c r="I210" s="223">
        <v>0</v>
      </c>
      <c r="J210" s="224">
        <f>IF(C210 =0,0,I210 / C210 )</f>
        <v>0</v>
      </c>
      <c r="K210" s="223">
        <v>0</v>
      </c>
      <c r="L210" s="224">
        <f>IF(C210 =0,0,K210 / C210 )</f>
        <v>0</v>
      </c>
      <c r="M210" s="223">
        <v>0</v>
      </c>
      <c r="N210" s="224">
        <f>IF(C210 =0,0,M210 / C210 )</f>
        <v>0</v>
      </c>
      <c r="O210" s="223">
        <v>0</v>
      </c>
      <c r="P210" s="224">
        <f>IF(C210 =0,0,O210 / C210 )</f>
        <v>0</v>
      </c>
      <c r="Q210" s="223">
        <v>0</v>
      </c>
      <c r="R210" s="224">
        <f>IF(C210 =0,0,Q210 / C210 )</f>
        <v>0</v>
      </c>
      <c r="S210" s="223">
        <v>0</v>
      </c>
      <c r="T210" s="224">
        <f>IF(C210 =0,0,S210 / C210 )</f>
        <v>0</v>
      </c>
      <c r="U210" s="223">
        <v>0</v>
      </c>
      <c r="V210" s="224">
        <f>IF(C210 =0,0,U210 / C210 )</f>
        <v>0</v>
      </c>
      <c r="W210" s="223">
        <v>0</v>
      </c>
      <c r="X210" s="224">
        <f>IF(C210 =0,0,W210 / C210 )</f>
        <v>0</v>
      </c>
      <c r="Y210" s="223">
        <v>891.61527623234213</v>
      </c>
      <c r="Z210" s="224">
        <f>IF(C210 =0,0,Y210 / C210 )</f>
        <v>8.9776990125908743E-2</v>
      </c>
      <c r="AA210" s="223">
        <v>0</v>
      </c>
      <c r="AB210" s="224">
        <f>IF(C210 =0,0,AA210 / C210 )</f>
        <v>0</v>
      </c>
      <c r="AC210" s="223">
        <v>0</v>
      </c>
      <c r="AD210" s="224">
        <f>IF(C210 =0,0,AC210 / C210 )</f>
        <v>0</v>
      </c>
      <c r="AE210" s="223">
        <v>9035.7048566958692</v>
      </c>
      <c r="AF210" s="224">
        <f>IF(C210 =0,0,AE210 / C210 )</f>
        <v>0.90980763488940497</v>
      </c>
      <c r="AG210" s="223">
        <v>4.1252739838083778</v>
      </c>
      <c r="AH210" s="224">
        <f>IF(C210 =0,0,AG210 / C210 )</f>
        <v>4.1537498468624691E-4</v>
      </c>
      <c r="AI210" s="223">
        <v>0</v>
      </c>
      <c r="AJ210" s="224">
        <f>IF(C210 =0,0,AI210 / C210 )</f>
        <v>0</v>
      </c>
      <c r="AK210" s="223">
        <v>0</v>
      </c>
      <c r="AL210" s="224">
        <f>IF(C210 =0,0,AK210 / C210 )</f>
        <v>0</v>
      </c>
    </row>
    <row r="211" spans="1:42" x14ac:dyDescent="0.25">
      <c r="A211" s="189"/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</row>
    <row r="212" spans="1:42" x14ac:dyDescent="0.25">
      <c r="A212" s="193" t="s">
        <v>537</v>
      </c>
    </row>
    <row r="213" spans="1:42" x14ac:dyDescent="0.25">
      <c r="A213" s="193" t="s">
        <v>539</v>
      </c>
      <c r="B213" s="225" t="s">
        <v>622</v>
      </c>
      <c r="C213" s="226">
        <v>381619.35824740864</v>
      </c>
      <c r="D213" s="227">
        <f>IF(C213 =0,0,C213 / C213 )</f>
        <v>1</v>
      </c>
      <c r="E213" s="226">
        <v>0</v>
      </c>
      <c r="F213" s="227">
        <f>IF(C213 =0,0,E213 / C213 )</f>
        <v>0</v>
      </c>
      <c r="G213" s="226">
        <v>0</v>
      </c>
      <c r="H213" s="227">
        <f>IF(C213 =0,0,G213 / C213 )</f>
        <v>0</v>
      </c>
      <c r="I213" s="226">
        <v>0</v>
      </c>
      <c r="J213" s="227">
        <f>IF(C213 =0,0,I213 / C213 )</f>
        <v>0</v>
      </c>
      <c r="K213" s="226">
        <v>0</v>
      </c>
      <c r="L213" s="227">
        <f>IF(C213 =0,0,K213 / C213 )</f>
        <v>0</v>
      </c>
      <c r="M213" s="226">
        <v>0</v>
      </c>
      <c r="N213" s="227">
        <f>IF(C213 =0,0,M213 / C213 )</f>
        <v>0</v>
      </c>
      <c r="O213" s="226">
        <v>0</v>
      </c>
      <c r="P213" s="227">
        <f>IF(C213 =0,0,O213 / C213 )</f>
        <v>0</v>
      </c>
      <c r="Q213" s="226">
        <v>0</v>
      </c>
      <c r="R213" s="227">
        <f>IF(C213 =0,0,Q213 / C213 )</f>
        <v>0</v>
      </c>
      <c r="S213" s="226">
        <v>0</v>
      </c>
      <c r="T213" s="227">
        <f>IF(C213 =0,0,S213 / C213 )</f>
        <v>0</v>
      </c>
      <c r="U213" s="226">
        <v>0</v>
      </c>
      <c r="V213" s="227">
        <f>IF(C213 =0,0,U213 / C213 )</f>
        <v>0</v>
      </c>
      <c r="W213" s="226">
        <v>0</v>
      </c>
      <c r="X213" s="227">
        <f>IF(C213 =0,0,W213 / C213 )</f>
        <v>0</v>
      </c>
      <c r="Y213" s="226">
        <v>49439.993378040919</v>
      </c>
      <c r="Z213" s="227">
        <f>IF(C213 =0,0,Y213 / C213 )</f>
        <v>0.12955315895161781</v>
      </c>
      <c r="AA213" s="226">
        <v>0</v>
      </c>
      <c r="AB213" s="227">
        <f>IF(C213 =0,0,AA213 / C213 )</f>
        <v>0</v>
      </c>
      <c r="AC213" s="226">
        <v>0</v>
      </c>
      <c r="AD213" s="227">
        <f>IF(C213 =0,0,AC213 / C213 )</f>
        <v>0</v>
      </c>
      <c r="AE213" s="226">
        <v>332027.77674524987</v>
      </c>
      <c r="AF213" s="227">
        <f>IF(C213 =0,0,AE213 / C213 )</f>
        <v>0.87004961768735034</v>
      </c>
      <c r="AG213" s="226">
        <v>151.58812411783276</v>
      </c>
      <c r="AH213" s="227">
        <f>IF(C213 =0,0,AG213 / C213 )</f>
        <v>3.9722336103179619E-4</v>
      </c>
      <c r="AI213" s="226">
        <v>0</v>
      </c>
      <c r="AJ213" s="227">
        <f>IF(C213 =0,0,AI213 / C213 )</f>
        <v>0</v>
      </c>
      <c r="AK213" s="226">
        <v>0</v>
      </c>
      <c r="AL213" s="227">
        <f>IF(C213 =0,0,AK213 / C213 )</f>
        <v>0</v>
      </c>
    </row>
    <row r="214" spans="1:42" x14ac:dyDescent="0.25">
      <c r="A214" s="193" t="s">
        <v>541</v>
      </c>
    </row>
    <row r="215" spans="1:42" x14ac:dyDescent="0.25">
      <c r="A215" s="193" t="s">
        <v>543</v>
      </c>
      <c r="B215" s="228" t="s">
        <v>535</v>
      </c>
    </row>
    <row r="216" spans="1:42" x14ac:dyDescent="0.25">
      <c r="A216" s="193" t="s">
        <v>545</v>
      </c>
      <c r="B216" s="228" t="s">
        <v>615</v>
      </c>
    </row>
    <row r="217" spans="1:42" x14ac:dyDescent="0.25">
      <c r="A217" s="193" t="s">
        <v>547</v>
      </c>
    </row>
    <row r="218" spans="1:42" x14ac:dyDescent="0.25">
      <c r="A218" s="193" t="s">
        <v>549</v>
      </c>
    </row>
    <row r="219" spans="1:42" x14ac:dyDescent="0.25">
      <c r="A219" s="193" t="s">
        <v>551</v>
      </c>
    </row>
    <row r="220" spans="1:42" x14ac:dyDescent="0.25">
      <c r="A220" s="193" t="s">
        <v>553</v>
      </c>
    </row>
    <row r="221" spans="1:42" x14ac:dyDescent="0.25">
      <c r="A221" s="193" t="s">
        <v>555</v>
      </c>
    </row>
    <row r="222" spans="1:42" x14ac:dyDescent="0.25">
      <c r="A222" s="193" t="s">
        <v>557</v>
      </c>
    </row>
    <row r="223" spans="1:42" x14ac:dyDescent="0.25">
      <c r="A223" s="193" t="s">
        <v>559</v>
      </c>
    </row>
    <row r="224" spans="1:42" x14ac:dyDescent="0.25">
      <c r="A224" s="193" t="s">
        <v>561</v>
      </c>
    </row>
    <row r="225" spans="1:1" x14ac:dyDescent="0.25">
      <c r="A225" s="193" t="s">
        <v>563</v>
      </c>
    </row>
    <row r="226" spans="1:1" x14ac:dyDescent="0.25">
      <c r="A226" s="193" t="s">
        <v>565</v>
      </c>
    </row>
    <row r="227" spans="1:1" x14ac:dyDescent="0.25">
      <c r="A227" s="193" t="s">
        <v>567</v>
      </c>
    </row>
    <row r="228" spans="1:1" x14ac:dyDescent="0.25">
      <c r="A228" s="193" t="s">
        <v>569</v>
      </c>
    </row>
    <row r="229" spans="1:1" x14ac:dyDescent="0.25">
      <c r="A229" s="193" t="s">
        <v>571</v>
      </c>
    </row>
    <row r="230" spans="1:1" x14ac:dyDescent="0.25">
      <c r="A230" s="193" t="s">
        <v>573</v>
      </c>
    </row>
    <row r="231" spans="1:1" x14ac:dyDescent="0.25">
      <c r="A231" s="193" t="s">
        <v>574</v>
      </c>
    </row>
    <row r="232" spans="1:1" x14ac:dyDescent="0.25">
      <c r="A232" s="193" t="s">
        <v>576</v>
      </c>
    </row>
    <row r="233" spans="1:1" x14ac:dyDescent="0.25">
      <c r="A233" s="193" t="s">
        <v>578</v>
      </c>
    </row>
    <row r="234" spans="1:1" x14ac:dyDescent="0.25">
      <c r="A234" s="193" t="s">
        <v>580</v>
      </c>
    </row>
    <row r="235" spans="1:1" x14ac:dyDescent="0.25">
      <c r="A235" s="193" t="s">
        <v>582</v>
      </c>
    </row>
    <row r="236" spans="1:1" x14ac:dyDescent="0.25">
      <c r="A236" s="193" t="s">
        <v>583</v>
      </c>
    </row>
    <row r="237" spans="1:1" x14ac:dyDescent="0.25">
      <c r="A237" s="193" t="s">
        <v>585</v>
      </c>
    </row>
    <row r="238" spans="1:1" x14ac:dyDescent="0.25">
      <c r="A238" s="193" t="s">
        <v>586</v>
      </c>
    </row>
    <row r="239" spans="1:1" x14ac:dyDescent="0.25">
      <c r="A239" s="193" t="s">
        <v>587</v>
      </c>
    </row>
    <row r="240" spans="1:1" x14ac:dyDescent="0.25">
      <c r="A240" s="193" t="s">
        <v>588</v>
      </c>
    </row>
    <row r="241" spans="1:42" x14ac:dyDescent="0.25">
      <c r="A241" s="193" t="s">
        <v>589</v>
      </c>
    </row>
    <row r="242" spans="1:42" x14ac:dyDescent="0.25">
      <c r="A242" s="193" t="s">
        <v>729</v>
      </c>
    </row>
    <row r="243" spans="1:42" x14ac:dyDescent="0.25">
      <c r="A243" s="193" t="s">
        <v>730</v>
      </c>
    </row>
    <row r="244" spans="1:42" x14ac:dyDescent="0.25">
      <c r="A244" s="189"/>
      <c r="B244" s="189"/>
      <c r="C244" s="189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</row>
  </sheetData>
  <mergeCells count="20">
    <mergeCell ref="AI12:AJ12"/>
    <mergeCell ref="AK12:AL12"/>
    <mergeCell ref="A12:A13"/>
    <mergeCell ref="B12:B13"/>
    <mergeCell ref="W12:X12"/>
    <mergeCell ref="Y12:Z12"/>
    <mergeCell ref="AA12:AB12"/>
    <mergeCell ref="AC12:AD12"/>
    <mergeCell ref="AE12:AF12"/>
    <mergeCell ref="M12:N12"/>
    <mergeCell ref="O12:P12"/>
    <mergeCell ref="Q12:R12"/>
    <mergeCell ref="S12:T12"/>
    <mergeCell ref="U12:V12"/>
    <mergeCell ref="C12:D12"/>
    <mergeCell ref="E12:F12"/>
    <mergeCell ref="G12:H12"/>
    <mergeCell ref="I12:J12"/>
    <mergeCell ref="K12:L12"/>
    <mergeCell ref="AG12:AH12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6" max="16383" man="1"/>
    <brk id="79" max="16383" man="1"/>
    <brk id="112" max="16383" man="1"/>
    <brk id="145" max="16383" man="1"/>
    <brk id="178" max="16383" man="1"/>
    <brk id="211" max="16383" man="1"/>
  </rowBreaks>
  <colBreaks count="3" manualBreakCount="3">
    <brk id="12" max="1048575" man="1"/>
    <brk id="22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178"/>
  <sheetViews>
    <sheetView showGridLines="0" workbookViewId="0">
      <pane xSplit="2" ySplit="13" topLeftCell="C14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s="578" customFormat="1" x14ac:dyDescent="0.25">
      <c r="A1" s="578" t="s">
        <v>1178</v>
      </c>
    </row>
    <row r="2" spans="1:42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79"/>
      <c r="AI2" s="579"/>
      <c r="AJ2" s="579"/>
      <c r="AK2" s="579"/>
      <c r="AL2" s="579"/>
      <c r="AM2" s="579"/>
      <c r="AN2" s="579"/>
      <c r="AO2" s="579"/>
      <c r="AP2" s="579"/>
    </row>
    <row r="3" spans="1:42" x14ac:dyDescent="0.25">
      <c r="A3" s="230" t="s">
        <v>688</v>
      </c>
      <c r="C3" s="230" t="s">
        <v>737</v>
      </c>
      <c r="J3" s="230" t="s">
        <v>690</v>
      </c>
      <c r="M3" s="230" t="s">
        <v>739</v>
      </c>
      <c r="T3" s="230" t="s">
        <v>702</v>
      </c>
      <c r="W3" s="230" t="s">
        <v>739</v>
      </c>
      <c r="AD3" s="230" t="s">
        <v>702</v>
      </c>
      <c r="AG3" s="230" t="s">
        <v>739</v>
      </c>
      <c r="AN3" s="230" t="s">
        <v>702</v>
      </c>
    </row>
    <row r="4" spans="1:42" x14ac:dyDescent="0.25">
      <c r="D4" s="230" t="s">
        <v>738</v>
      </c>
      <c r="J4" s="230" t="s">
        <v>692</v>
      </c>
      <c r="N4" s="230" t="s">
        <v>740</v>
      </c>
      <c r="T4" s="230" t="s">
        <v>704</v>
      </c>
      <c r="X4" s="230" t="s">
        <v>740</v>
      </c>
      <c r="AD4" s="230" t="s">
        <v>704</v>
      </c>
      <c r="AH4" s="230" t="s">
        <v>740</v>
      </c>
      <c r="AN4" s="230" t="s">
        <v>704</v>
      </c>
    </row>
    <row r="5" spans="1:42" x14ac:dyDescent="0.25">
      <c r="A5" s="230" t="s">
        <v>693</v>
      </c>
      <c r="J5" s="230" t="s">
        <v>694</v>
      </c>
      <c r="T5" s="230" t="s">
        <v>705</v>
      </c>
      <c r="AD5" s="230" t="s">
        <v>705</v>
      </c>
      <c r="AN5" s="230" t="s">
        <v>705</v>
      </c>
    </row>
    <row r="6" spans="1:42" x14ac:dyDescent="0.25">
      <c r="B6" s="230" t="s">
        <v>695</v>
      </c>
      <c r="E6" s="230" t="s">
        <v>524</v>
      </c>
      <c r="J6" s="230" t="s">
        <v>696</v>
      </c>
      <c r="O6" s="230" t="s">
        <v>706</v>
      </c>
      <c r="T6" s="230" t="s">
        <v>707</v>
      </c>
      <c r="Y6" s="230" t="s">
        <v>706</v>
      </c>
      <c r="AD6" s="230" t="s">
        <v>707</v>
      </c>
      <c r="AI6" s="230" t="s">
        <v>706</v>
      </c>
      <c r="AN6" s="230" t="s">
        <v>707</v>
      </c>
    </row>
    <row r="7" spans="1:42" x14ac:dyDescent="0.25">
      <c r="J7" s="230" t="s">
        <v>697</v>
      </c>
      <c r="T7" s="230" t="s">
        <v>708</v>
      </c>
      <c r="AD7" s="230" t="s">
        <v>708</v>
      </c>
      <c r="AN7" s="230" t="s">
        <v>708</v>
      </c>
    </row>
    <row r="8" spans="1:42" x14ac:dyDescent="0.25">
      <c r="A8" s="230" t="s">
        <v>698</v>
      </c>
    </row>
    <row r="9" spans="1:42" x14ac:dyDescent="0.25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</row>
    <row r="10" spans="1:42" x14ac:dyDescent="0.25">
      <c r="B10" s="231" t="s">
        <v>525</v>
      </c>
      <c r="C10" s="231" t="s">
        <v>526</v>
      </c>
      <c r="D10" s="231" t="s">
        <v>527</v>
      </c>
      <c r="E10" s="231" t="s">
        <v>528</v>
      </c>
      <c r="F10" s="231" t="s">
        <v>529</v>
      </c>
      <c r="G10" s="231" t="s">
        <v>530</v>
      </c>
      <c r="H10" s="231" t="s">
        <v>531</v>
      </c>
      <c r="I10" s="231" t="s">
        <v>532</v>
      </c>
      <c r="J10" s="231" t="s">
        <v>533</v>
      </c>
      <c r="K10" s="231" t="s">
        <v>699</v>
      </c>
      <c r="L10" s="231" t="s">
        <v>700</v>
      </c>
      <c r="M10" s="231" t="s">
        <v>526</v>
      </c>
      <c r="N10" s="231" t="s">
        <v>527</v>
      </c>
      <c r="O10" s="231" t="s">
        <v>528</v>
      </c>
      <c r="P10" s="231" t="s">
        <v>529</v>
      </c>
      <c r="Q10" s="231" t="s">
        <v>530</v>
      </c>
      <c r="R10" s="231" t="s">
        <v>531</v>
      </c>
      <c r="S10" s="231" t="s">
        <v>532</v>
      </c>
      <c r="T10" s="231" t="s">
        <v>533</v>
      </c>
      <c r="U10" s="231" t="s">
        <v>699</v>
      </c>
      <c r="V10" s="231" t="s">
        <v>700</v>
      </c>
      <c r="W10" s="231" t="s">
        <v>526</v>
      </c>
      <c r="X10" s="231" t="s">
        <v>527</v>
      </c>
      <c r="Y10" s="231" t="s">
        <v>528</v>
      </c>
      <c r="Z10" s="231" t="s">
        <v>529</v>
      </c>
      <c r="AA10" s="231" t="s">
        <v>530</v>
      </c>
      <c r="AB10" s="231" t="s">
        <v>531</v>
      </c>
      <c r="AC10" s="231" t="s">
        <v>532</v>
      </c>
      <c r="AD10" s="231" t="s">
        <v>533</v>
      </c>
      <c r="AE10" s="231" t="s">
        <v>699</v>
      </c>
      <c r="AF10" s="231" t="s">
        <v>700</v>
      </c>
      <c r="AG10" s="231" t="s">
        <v>526</v>
      </c>
      <c r="AH10" s="231" t="s">
        <v>527</v>
      </c>
      <c r="AI10" s="231" t="s">
        <v>528</v>
      </c>
      <c r="AJ10" s="231" t="s">
        <v>529</v>
      </c>
      <c r="AK10" s="231" t="s">
        <v>530</v>
      </c>
      <c r="AL10" s="231" t="s">
        <v>531</v>
      </c>
    </row>
    <row r="11" spans="1:42" x14ac:dyDescent="0.25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</row>
    <row r="12" spans="1:42" x14ac:dyDescent="0.25">
      <c r="A12" s="582" t="s">
        <v>534</v>
      </c>
      <c r="B12" s="582" t="s">
        <v>709</v>
      </c>
      <c r="C12" s="582" t="s">
        <v>536</v>
      </c>
      <c r="D12" s="581"/>
      <c r="E12" s="582" t="s">
        <v>4</v>
      </c>
      <c r="F12" s="581"/>
      <c r="G12" s="582" t="s">
        <v>5</v>
      </c>
      <c r="H12" s="581"/>
      <c r="I12" s="582" t="s">
        <v>6</v>
      </c>
      <c r="J12" s="581"/>
      <c r="K12" s="582" t="s">
        <v>7</v>
      </c>
      <c r="L12" s="581"/>
      <c r="M12" s="582" t="s">
        <v>8</v>
      </c>
      <c r="N12" s="581"/>
      <c r="O12" s="582" t="s">
        <v>9</v>
      </c>
      <c r="P12" s="581"/>
      <c r="Q12" s="582" t="s">
        <v>10</v>
      </c>
      <c r="R12" s="581"/>
      <c r="S12" s="582" t="s">
        <v>11</v>
      </c>
      <c r="T12" s="581"/>
      <c r="U12" s="582" t="s">
        <v>12</v>
      </c>
      <c r="V12" s="581"/>
      <c r="W12" s="582" t="s">
        <v>13</v>
      </c>
      <c r="X12" s="581"/>
      <c r="Y12" s="582" t="s">
        <v>14</v>
      </c>
      <c r="Z12" s="581"/>
      <c r="AA12" s="582" t="s">
        <v>15</v>
      </c>
      <c r="AB12" s="581"/>
      <c r="AC12" s="582" t="s">
        <v>16</v>
      </c>
      <c r="AD12" s="581"/>
      <c r="AE12" s="582" t="s">
        <v>17</v>
      </c>
      <c r="AF12" s="581"/>
      <c r="AG12" s="582" t="s">
        <v>18</v>
      </c>
      <c r="AH12" s="581"/>
      <c r="AI12" s="582" t="s">
        <v>19</v>
      </c>
      <c r="AJ12" s="581"/>
      <c r="AK12" s="582" t="s">
        <v>20</v>
      </c>
      <c r="AL12" s="582"/>
    </row>
    <row r="13" spans="1:42" x14ac:dyDescent="0.25">
      <c r="A13" s="582"/>
      <c r="B13" s="582"/>
      <c r="C13" s="232" t="s">
        <v>710</v>
      </c>
      <c r="D13" s="232" t="s">
        <v>711</v>
      </c>
      <c r="E13" s="232" t="s">
        <v>710</v>
      </c>
      <c r="F13" s="232" t="s">
        <v>711</v>
      </c>
      <c r="G13" s="232" t="s">
        <v>710</v>
      </c>
      <c r="H13" s="232" t="s">
        <v>711</v>
      </c>
      <c r="I13" s="232" t="s">
        <v>710</v>
      </c>
      <c r="J13" s="232" t="s">
        <v>711</v>
      </c>
      <c r="K13" s="232" t="s">
        <v>710</v>
      </c>
      <c r="L13" s="232" t="s">
        <v>711</v>
      </c>
      <c r="M13" s="232" t="s">
        <v>710</v>
      </c>
      <c r="N13" s="232" t="s">
        <v>711</v>
      </c>
      <c r="O13" s="232" t="s">
        <v>710</v>
      </c>
      <c r="P13" s="232" t="s">
        <v>711</v>
      </c>
      <c r="Q13" s="232" t="s">
        <v>710</v>
      </c>
      <c r="R13" s="232" t="s">
        <v>711</v>
      </c>
      <c r="S13" s="232" t="s">
        <v>710</v>
      </c>
      <c r="T13" s="232" t="s">
        <v>711</v>
      </c>
      <c r="U13" s="232" t="s">
        <v>710</v>
      </c>
      <c r="V13" s="232" t="s">
        <v>711</v>
      </c>
      <c r="W13" s="232" t="s">
        <v>710</v>
      </c>
      <c r="X13" s="232" t="s">
        <v>711</v>
      </c>
      <c r="Y13" s="232" t="s">
        <v>710</v>
      </c>
      <c r="Z13" s="232" t="s">
        <v>711</v>
      </c>
      <c r="AA13" s="232" t="s">
        <v>710</v>
      </c>
      <c r="AB13" s="232" t="s">
        <v>711</v>
      </c>
      <c r="AC13" s="232" t="s">
        <v>710</v>
      </c>
      <c r="AD13" s="232" t="s">
        <v>711</v>
      </c>
      <c r="AE13" s="232" t="s">
        <v>710</v>
      </c>
      <c r="AF13" s="232" t="s">
        <v>711</v>
      </c>
      <c r="AG13" s="232" t="s">
        <v>710</v>
      </c>
      <c r="AH13" s="232" t="s">
        <v>711</v>
      </c>
      <c r="AI13" s="232" t="s">
        <v>710</v>
      </c>
      <c r="AJ13" s="232" t="s">
        <v>711</v>
      </c>
      <c r="AK13" s="232" t="s">
        <v>710</v>
      </c>
      <c r="AL13" s="232" t="s">
        <v>711</v>
      </c>
    </row>
    <row r="14" spans="1:42" x14ac:dyDescent="0.25">
      <c r="A14" s="233" t="s">
        <v>537</v>
      </c>
      <c r="B14" s="234" t="s">
        <v>712</v>
      </c>
      <c r="C14" s="235"/>
      <c r="D14" s="236"/>
      <c r="E14" s="235"/>
      <c r="F14" s="236"/>
      <c r="G14" s="235"/>
      <c r="H14" s="236"/>
      <c r="I14" s="235"/>
      <c r="J14" s="236"/>
      <c r="K14" s="235"/>
      <c r="L14" s="236"/>
      <c r="M14" s="235"/>
      <c r="N14" s="236"/>
      <c r="O14" s="235"/>
      <c r="P14" s="236"/>
      <c r="Q14" s="235"/>
      <c r="R14" s="236"/>
      <c r="S14" s="235"/>
      <c r="T14" s="236"/>
      <c r="U14" s="235"/>
      <c r="V14" s="236"/>
      <c r="W14" s="235"/>
      <c r="X14" s="236"/>
      <c r="Y14" s="235"/>
      <c r="Z14" s="236"/>
      <c r="AA14" s="235"/>
      <c r="AB14" s="236"/>
      <c r="AC14" s="235"/>
      <c r="AD14" s="236"/>
      <c r="AE14" s="235"/>
      <c r="AF14" s="236"/>
      <c r="AG14" s="235"/>
      <c r="AH14" s="236"/>
      <c r="AI14" s="235"/>
      <c r="AJ14" s="236"/>
      <c r="AK14" s="235"/>
      <c r="AL14" s="236"/>
    </row>
    <row r="15" spans="1:42" x14ac:dyDescent="0.25">
      <c r="A15" s="233" t="s">
        <v>539</v>
      </c>
      <c r="B15" s="237" t="s">
        <v>741</v>
      </c>
      <c r="C15" s="238">
        <v>-74561.221848687303</v>
      </c>
      <c r="D15" s="239">
        <f t="shared" ref="D15:D23" si="0">IF(C15 =0,0,C15 / C15 )</f>
        <v>1</v>
      </c>
      <c r="E15" s="238">
        <v>-1683.7154170099245</v>
      </c>
      <c r="F15" s="239">
        <f t="shared" ref="F15:F23" si="1">IF(C15 =0,0,E15 / C15 )</f>
        <v>2.2581650022136371E-2</v>
      </c>
      <c r="G15" s="238">
        <v>-64.663215714232848</v>
      </c>
      <c r="H15" s="239">
        <f t="shared" ref="H15:H23" si="2">IF(C15 =0,0,G15 / C15 )</f>
        <v>8.6724994723743633E-4</v>
      </c>
      <c r="I15" s="238">
        <v>-910.16967753451831</v>
      </c>
      <c r="J15" s="239">
        <f t="shared" ref="J15:J23" si="3">IF(C15 =0,0,I15 / C15 )</f>
        <v>1.2207011298468179E-2</v>
      </c>
      <c r="K15" s="238">
        <v>-4164.7246243374184</v>
      </c>
      <c r="L15" s="239">
        <f t="shared" ref="L15:L23" si="4">IF(C15 =0,0,K15 / C15 )</f>
        <v>5.5856442814056981E-2</v>
      </c>
      <c r="M15" s="238">
        <v>-43.308559328156434</v>
      </c>
      <c r="N15" s="239">
        <f t="shared" ref="N15:N23" si="5">IF(C15 =0,0,M15 / C15 )</f>
        <v>5.8084562262198107E-4</v>
      </c>
      <c r="O15" s="238">
        <v>-17313.940105280322</v>
      </c>
      <c r="P15" s="239">
        <f t="shared" ref="P15:P23" si="6">IF(C15 =0,0,O15 / C15 )</f>
        <v>0.23221105657867039</v>
      </c>
      <c r="Q15" s="238">
        <v>-7022.3577407349921</v>
      </c>
      <c r="R15" s="239">
        <f t="shared" ref="R15:R23" si="7">IF(C15 =0,0,Q15 / C15 )</f>
        <v>9.4182439163698131E-2</v>
      </c>
      <c r="S15" s="238">
        <v>-1576.3330539771891</v>
      </c>
      <c r="T15" s="239">
        <f t="shared" ref="T15:T23" si="8">IF(C15 =0,0,S15 / C15 )</f>
        <v>2.1141459526725036E-2</v>
      </c>
      <c r="U15" s="238">
        <v>-106.20494235447576</v>
      </c>
      <c r="V15" s="239">
        <f t="shared" ref="V15:V23" si="9">IF(C15 =0,0,U15 / C15 )</f>
        <v>1.4243991678409649E-3</v>
      </c>
      <c r="W15" s="238">
        <v>-60.038959118534201</v>
      </c>
      <c r="X15" s="239">
        <f t="shared" ref="X15:X23" si="10">IF(C15 =0,0,W15 / C15 )</f>
        <v>8.052303547328634E-4</v>
      </c>
      <c r="Y15" s="238">
        <v>-45.919417106341285</v>
      </c>
      <c r="Z15" s="239">
        <f t="shared" ref="Z15:Z23" si="11">IF(C15 =0,0,Y15 / C15 )</f>
        <v>6.1586191813660211E-4</v>
      </c>
      <c r="AA15" s="238">
        <v>-6.5604308554353405</v>
      </c>
      <c r="AB15" s="239">
        <f t="shared" ref="AB15:AB23" si="12">IF(C15 =0,0,AA15 / C15 )</f>
        <v>8.7987169372692368E-5</v>
      </c>
      <c r="AC15" s="238">
        <v>-41220.314213944534</v>
      </c>
      <c r="AD15" s="239">
        <f t="shared" ref="AD15:AD23" si="13">IF(C15 =0,0,AC15 / C15 )</f>
        <v>0.55283850226591003</v>
      </c>
      <c r="AE15" s="238">
        <v>-263.45655988222217</v>
      </c>
      <c r="AF15" s="239">
        <f t="shared" ref="AF15:AF23" si="14">IF(C15 =0,0,AE15 / C15 )</f>
        <v>3.5334260001381734E-3</v>
      </c>
      <c r="AG15" s="238">
        <v>-20.196017298836697</v>
      </c>
      <c r="AH15" s="239">
        <f t="shared" ref="AH15:AH23" si="15">IF(C15 =0,0,AG15 / C15 )</f>
        <v>2.70864891938359E-4</v>
      </c>
      <c r="AI15" s="238">
        <v>-7.5786958979942147</v>
      </c>
      <c r="AJ15" s="239">
        <f t="shared" ref="AJ15:AJ23" si="16">IF(C15 =0,0,AI15 / C15 )</f>
        <v>1.0164393380481657E-4</v>
      </c>
      <c r="AK15" s="238">
        <v>-51.740218312182151</v>
      </c>
      <c r="AL15" s="239">
        <f t="shared" ref="AL15:AL23" si="17">IF(C15 =0,0,AK15 / C15 )</f>
        <v>6.93929324511104E-4</v>
      </c>
    </row>
    <row r="16" spans="1:42" x14ac:dyDescent="0.25">
      <c r="A16" s="233" t="s">
        <v>541</v>
      </c>
      <c r="B16" s="237" t="s">
        <v>742</v>
      </c>
      <c r="C16" s="238">
        <v>-318858.05253210204</v>
      </c>
      <c r="D16" s="239">
        <f t="shared" si="0"/>
        <v>1</v>
      </c>
      <c r="E16" s="238">
        <v>-6877.3085549970583</v>
      </c>
      <c r="F16" s="239">
        <f t="shared" si="1"/>
        <v>2.1568558486709893E-2</v>
      </c>
      <c r="G16" s="238">
        <v>-265.15878157965</v>
      </c>
      <c r="H16" s="239">
        <f t="shared" si="2"/>
        <v>8.3158878840908148E-4</v>
      </c>
      <c r="I16" s="238">
        <v>-3689.2109601099937</v>
      </c>
      <c r="J16" s="239">
        <f t="shared" si="3"/>
        <v>1.1570073049162121E-2</v>
      </c>
      <c r="K16" s="238">
        <v>-17830.893437854385</v>
      </c>
      <c r="L16" s="239">
        <f t="shared" si="4"/>
        <v>5.5921101243190975E-2</v>
      </c>
      <c r="M16" s="238">
        <v>-174.71113106277991</v>
      </c>
      <c r="N16" s="239">
        <f t="shared" si="5"/>
        <v>5.47927611284618E-4</v>
      </c>
      <c r="O16" s="238">
        <v>-72804.607288230894</v>
      </c>
      <c r="P16" s="239">
        <f t="shared" si="6"/>
        <v>0.22832921016131796</v>
      </c>
      <c r="Q16" s="238">
        <v>-29495.838906378427</v>
      </c>
      <c r="R16" s="239">
        <f t="shared" si="7"/>
        <v>9.2504607213609077E-2</v>
      </c>
      <c r="S16" s="238">
        <v>-6436.6102172328738</v>
      </c>
      <c r="T16" s="239">
        <f t="shared" si="8"/>
        <v>2.0186443986967673E-2</v>
      </c>
      <c r="U16" s="238">
        <v>-434.30951174078484</v>
      </c>
      <c r="V16" s="239">
        <f t="shared" si="9"/>
        <v>1.362077916150665E-3</v>
      </c>
      <c r="W16" s="238">
        <v>-252.78740273324092</v>
      </c>
      <c r="X16" s="239">
        <f t="shared" si="10"/>
        <v>7.9278977189321809E-4</v>
      </c>
      <c r="Y16" s="238">
        <v>-154.54712594632133</v>
      </c>
      <c r="Z16" s="239">
        <f t="shared" si="11"/>
        <v>4.8468942439759086E-4</v>
      </c>
      <c r="AA16" s="238">
        <v>-26.560836358840373</v>
      </c>
      <c r="AB16" s="239">
        <f t="shared" si="12"/>
        <v>8.3299876380466437E-5</v>
      </c>
      <c r="AC16" s="238">
        <v>-179209.99511793384</v>
      </c>
      <c r="AD16" s="239">
        <f t="shared" si="13"/>
        <v>0.5620369117066325</v>
      </c>
      <c r="AE16" s="238">
        <v>-887.84842935008612</v>
      </c>
      <c r="AF16" s="239">
        <f t="shared" si="14"/>
        <v>2.7844629367191507E-3</v>
      </c>
      <c r="AG16" s="238">
        <v>-81.463795005185318</v>
      </c>
      <c r="AH16" s="239">
        <f t="shared" si="15"/>
        <v>2.5548608341005813E-4</v>
      </c>
      <c r="AI16" s="238">
        <v>-31.468221940507551</v>
      </c>
      <c r="AJ16" s="239">
        <f t="shared" si="16"/>
        <v>9.869037865160827E-5</v>
      </c>
      <c r="AK16" s="238">
        <v>-204.73281364717323</v>
      </c>
      <c r="AL16" s="239">
        <f t="shared" si="17"/>
        <v>6.4208136511327747E-4</v>
      </c>
    </row>
    <row r="17" spans="1:38" x14ac:dyDescent="0.25">
      <c r="A17" s="233" t="s">
        <v>543</v>
      </c>
      <c r="B17" s="237" t="s">
        <v>743</v>
      </c>
      <c r="C17" s="238">
        <v>-167610.69669318644</v>
      </c>
      <c r="D17" s="239">
        <f t="shared" si="0"/>
        <v>1</v>
      </c>
      <c r="E17" s="238">
        <v>-3714.5149140696444</v>
      </c>
      <c r="F17" s="239">
        <f t="shared" si="1"/>
        <v>2.2161562402363329E-2</v>
      </c>
      <c r="G17" s="238">
        <v>-142.88187096934837</v>
      </c>
      <c r="H17" s="239">
        <f t="shared" si="2"/>
        <v>8.5246272337197843E-4</v>
      </c>
      <c r="I17" s="238">
        <v>-2001.7576319997547</v>
      </c>
      <c r="J17" s="239">
        <f t="shared" si="3"/>
        <v>1.1942899060099953E-2</v>
      </c>
      <c r="K17" s="238">
        <v>-9366.6311397410464</v>
      </c>
      <c r="L17" s="239">
        <f t="shared" si="4"/>
        <v>5.5883254019800335E-2</v>
      </c>
      <c r="M17" s="238">
        <v>-95.068094901031458</v>
      </c>
      <c r="N17" s="239">
        <f t="shared" si="5"/>
        <v>5.6719586981405395E-4</v>
      </c>
      <c r="O17" s="238">
        <v>-38651.263601022416</v>
      </c>
      <c r="P17" s="239">
        <f t="shared" si="6"/>
        <v>0.23060141365424938</v>
      </c>
      <c r="Q17" s="238">
        <v>-15669.372742958549</v>
      </c>
      <c r="R17" s="239">
        <f t="shared" si="7"/>
        <v>9.3486710884816249E-2</v>
      </c>
      <c r="S17" s="238">
        <v>-3477.1599389544067</v>
      </c>
      <c r="T17" s="239">
        <f t="shared" si="8"/>
        <v>2.0745453646788384E-2</v>
      </c>
      <c r="U17" s="238">
        <v>-234.41312888760871</v>
      </c>
      <c r="V17" s="239">
        <f t="shared" si="9"/>
        <v>1.3985570939825218E-3</v>
      </c>
      <c r="W17" s="238">
        <v>-134.10058407649987</v>
      </c>
      <c r="X17" s="239">
        <f t="shared" si="10"/>
        <v>8.0007175390466121E-4</v>
      </c>
      <c r="Y17" s="238">
        <v>-94.108386340661326</v>
      </c>
      <c r="Z17" s="239">
        <f t="shared" si="11"/>
        <v>5.6147005052385138E-4</v>
      </c>
      <c r="AA17" s="238">
        <v>-14.421817802681133</v>
      </c>
      <c r="AB17" s="239">
        <f t="shared" si="12"/>
        <v>8.6043540700033347E-5</v>
      </c>
      <c r="AC17" s="238">
        <v>-93300.947936681594</v>
      </c>
      <c r="AD17" s="239">
        <f t="shared" si="13"/>
        <v>0.5566527064049509</v>
      </c>
      <c r="AE17" s="238">
        <v>-540.18608711780382</v>
      </c>
      <c r="AF17" s="239">
        <f t="shared" si="14"/>
        <v>3.2228616536725068E-3</v>
      </c>
      <c r="AG17" s="238">
        <v>-44.331006063996526</v>
      </c>
      <c r="AH17" s="239">
        <f t="shared" si="15"/>
        <v>2.64487929103624E-4</v>
      </c>
      <c r="AI17" s="238">
        <v>-16.831334637208933</v>
      </c>
      <c r="AJ17" s="239">
        <f t="shared" si="16"/>
        <v>1.0041921529637758E-4</v>
      </c>
      <c r="AK17" s="238">
        <v>-112.70647696221015</v>
      </c>
      <c r="AL17" s="239">
        <f t="shared" si="17"/>
        <v>6.7243009656192058E-4</v>
      </c>
    </row>
    <row r="18" spans="1:38" x14ac:dyDescent="0.25">
      <c r="A18" s="233" t="s">
        <v>545</v>
      </c>
      <c r="B18" s="237" t="s">
        <v>744</v>
      </c>
      <c r="C18" s="238">
        <v>-59902.611163829715</v>
      </c>
      <c r="D18" s="239">
        <f t="shared" si="0"/>
        <v>1</v>
      </c>
      <c r="E18" s="238">
        <v>-1112.896212967674</v>
      </c>
      <c r="F18" s="239">
        <f t="shared" si="1"/>
        <v>1.8578425737134828E-2</v>
      </c>
      <c r="G18" s="238">
        <v>-43.505514542772715</v>
      </c>
      <c r="H18" s="239">
        <f t="shared" si="2"/>
        <v>7.2627075343657365E-4</v>
      </c>
      <c r="I18" s="238">
        <v>-604.40758852077704</v>
      </c>
      <c r="J18" s="239">
        <f t="shared" si="3"/>
        <v>1.0089837100218584E-2</v>
      </c>
      <c r="K18" s="238">
        <v>-3358.1988845974856</v>
      </c>
      <c r="L18" s="239">
        <f t="shared" si="4"/>
        <v>5.6060976631102641E-2</v>
      </c>
      <c r="M18" s="238">
        <v>-27.010465679868126</v>
      </c>
      <c r="N18" s="239">
        <f t="shared" si="5"/>
        <v>4.5090631535236873E-4</v>
      </c>
      <c r="O18" s="238">
        <v>-12983.434923774197</v>
      </c>
      <c r="P18" s="239">
        <f t="shared" si="6"/>
        <v>0.21674238687634756</v>
      </c>
      <c r="Q18" s="238">
        <v>-5241.5977536778701</v>
      </c>
      <c r="R18" s="239">
        <f t="shared" si="7"/>
        <v>8.7501991179356836E-2</v>
      </c>
      <c r="S18" s="238">
        <v>-1040.3796684866413</v>
      </c>
      <c r="T18" s="239">
        <f t="shared" si="8"/>
        <v>1.7367851722544635E-2</v>
      </c>
      <c r="U18" s="238">
        <v>-80.386441570994336</v>
      </c>
      <c r="V18" s="239">
        <f t="shared" si="9"/>
        <v>1.3419522122523622E-3</v>
      </c>
      <c r="W18" s="238">
        <v>-45.262527209827262</v>
      </c>
      <c r="X18" s="239">
        <f t="shared" si="10"/>
        <v>7.5560190666876302E-4</v>
      </c>
      <c r="Y18" s="238">
        <v>-5.965552330418987</v>
      </c>
      <c r="Z18" s="239">
        <f t="shared" si="11"/>
        <v>9.9587517380562797E-5</v>
      </c>
      <c r="AA18" s="238">
        <v>-4.162035330134823</v>
      </c>
      <c r="AB18" s="239">
        <f t="shared" si="12"/>
        <v>6.9480031826190831E-5</v>
      </c>
      <c r="AC18" s="238">
        <v>-35253.397460363711</v>
      </c>
      <c r="AD18" s="239">
        <f t="shared" si="13"/>
        <v>0.58851186576738668</v>
      </c>
      <c r="AE18" s="238">
        <v>-35.079538517691567</v>
      </c>
      <c r="AF18" s="239">
        <f t="shared" si="14"/>
        <v>5.8560950576513817E-4</v>
      </c>
      <c r="AG18" s="238">
        <v>-12.58910940296745</v>
      </c>
      <c r="AH18" s="239">
        <f t="shared" si="15"/>
        <v>2.1015961004666492E-4</v>
      </c>
      <c r="AI18" s="238">
        <v>-5.3877085268706759</v>
      </c>
      <c r="AJ18" s="239">
        <f t="shared" si="16"/>
        <v>8.9941129813784679E-5</v>
      </c>
      <c r="AK18" s="238">
        <v>-48.949778329811906</v>
      </c>
      <c r="AL18" s="239">
        <f t="shared" si="17"/>
        <v>8.1715600336582106E-4</v>
      </c>
    </row>
    <row r="19" spans="1:38" x14ac:dyDescent="0.25">
      <c r="A19" s="233" t="s">
        <v>547</v>
      </c>
      <c r="B19" s="237" t="s">
        <v>745</v>
      </c>
      <c r="C19" s="238">
        <v>-294242.6905077995</v>
      </c>
      <c r="D19" s="239">
        <f t="shared" si="0"/>
        <v>1</v>
      </c>
      <c r="E19" s="238">
        <v>-3831.6737478882574</v>
      </c>
      <c r="F19" s="239">
        <f t="shared" si="1"/>
        <v>1.3022154403481064E-2</v>
      </c>
      <c r="G19" s="238">
        <v>-162.45372644319716</v>
      </c>
      <c r="H19" s="239">
        <f t="shared" si="2"/>
        <v>5.521079424703364E-4</v>
      </c>
      <c r="I19" s="238">
        <v>-9.1165544289847578</v>
      </c>
      <c r="J19" s="239">
        <f t="shared" si="3"/>
        <v>3.0983112658640891E-5</v>
      </c>
      <c r="K19" s="238">
        <v>-17677.045440541966</v>
      </c>
      <c r="L19" s="239">
        <f t="shared" si="4"/>
        <v>6.0076413147375704E-2</v>
      </c>
      <c r="M19" s="238">
        <v>-166.92869034868897</v>
      </c>
      <c r="N19" s="239">
        <f t="shared" si="5"/>
        <v>5.6731635392745364E-4</v>
      </c>
      <c r="O19" s="238">
        <v>-52167.870458253521</v>
      </c>
      <c r="P19" s="239">
        <f t="shared" si="6"/>
        <v>0.17729538282912996</v>
      </c>
      <c r="Q19" s="238">
        <v>-20714.040251283124</v>
      </c>
      <c r="R19" s="239">
        <f t="shared" si="7"/>
        <v>7.0397807386600342E-2</v>
      </c>
      <c r="S19" s="238">
        <v>-3789.2167122757528</v>
      </c>
      <c r="T19" s="239">
        <f t="shared" si="8"/>
        <v>1.2877861828058943E-2</v>
      </c>
      <c r="U19" s="238">
        <v>-3.0013269983098851</v>
      </c>
      <c r="V19" s="239">
        <f t="shared" si="9"/>
        <v>1.0200175212951734E-5</v>
      </c>
      <c r="W19" s="238">
        <v>-169.70765402547215</v>
      </c>
      <c r="X19" s="239">
        <f t="shared" si="10"/>
        <v>5.7676081513730482E-4</v>
      </c>
      <c r="Y19" s="238">
        <v>-792.15819668344727</v>
      </c>
      <c r="Z19" s="239">
        <f t="shared" si="11"/>
        <v>2.6921932888676107E-3</v>
      </c>
      <c r="AA19" s="238">
        <v>-139.00838686394749</v>
      </c>
      <c r="AB19" s="239">
        <f t="shared" si="12"/>
        <v>4.7242766379021673E-4</v>
      </c>
      <c r="AC19" s="238">
        <v>-178590.3969176058</v>
      </c>
      <c r="AD19" s="239">
        <f t="shared" si="13"/>
        <v>0.60694930640213096</v>
      </c>
      <c r="AE19" s="238">
        <v>-15900.155495442245</v>
      </c>
      <c r="AF19" s="239">
        <f t="shared" si="14"/>
        <v>5.4037554740958907E-2</v>
      </c>
      <c r="AG19" s="238">
        <v>-50.139861807108147</v>
      </c>
      <c r="AH19" s="239">
        <f t="shared" si="15"/>
        <v>1.7040308366055772E-4</v>
      </c>
      <c r="AI19" s="238">
        <v>-75.207617891145219</v>
      </c>
      <c r="AJ19" s="239">
        <f t="shared" si="16"/>
        <v>2.5559723424684933E-4</v>
      </c>
      <c r="AK19" s="238">
        <v>-4.5694690185458438</v>
      </c>
      <c r="AL19" s="239">
        <f t="shared" si="17"/>
        <v>1.5529592292199085E-5</v>
      </c>
    </row>
    <row r="20" spans="1:38" x14ac:dyDescent="0.25">
      <c r="A20" s="233" t="s">
        <v>549</v>
      </c>
      <c r="B20" s="237" t="s">
        <v>746</v>
      </c>
      <c r="C20" s="238">
        <v>-108616.04488312473</v>
      </c>
      <c r="D20" s="239">
        <f t="shared" si="0"/>
        <v>1</v>
      </c>
      <c r="E20" s="238">
        <v>-44.943096734467403</v>
      </c>
      <c r="F20" s="239">
        <f t="shared" si="1"/>
        <v>4.1377953674181378E-4</v>
      </c>
      <c r="G20" s="238">
        <v>-7.4317627662650496</v>
      </c>
      <c r="H20" s="239">
        <f t="shared" si="2"/>
        <v>6.8422329079114669E-5</v>
      </c>
      <c r="I20" s="238">
        <v>-2.8569473616540888</v>
      </c>
      <c r="J20" s="239">
        <f t="shared" si="3"/>
        <v>2.6303179836167668E-5</v>
      </c>
      <c r="K20" s="238">
        <v>-10949.32623416336</v>
      </c>
      <c r="L20" s="239">
        <f t="shared" si="4"/>
        <v>0.10080763156074481</v>
      </c>
      <c r="M20" s="238">
        <v>-209.75976064694032</v>
      </c>
      <c r="N20" s="239">
        <f t="shared" si="5"/>
        <v>1.9312041869380377E-3</v>
      </c>
      <c r="O20" s="238">
        <v>-4363.733993484776</v>
      </c>
      <c r="P20" s="239">
        <f t="shared" si="6"/>
        <v>4.0175776959843555E-2</v>
      </c>
      <c r="Q20" s="238">
        <v>-309.73726556220674</v>
      </c>
      <c r="R20" s="239">
        <f t="shared" si="7"/>
        <v>2.8516713704268702E-3</v>
      </c>
      <c r="S20" s="238">
        <v>-38.772308081844002</v>
      </c>
      <c r="T20" s="239">
        <f t="shared" si="8"/>
        <v>3.5696667212992866E-4</v>
      </c>
      <c r="U20" s="238">
        <v>-1.0613757293310624</v>
      </c>
      <c r="V20" s="239">
        <f t="shared" si="9"/>
        <v>9.7718134597254541E-6</v>
      </c>
      <c r="W20" s="238">
        <v>-5.077125979364788</v>
      </c>
      <c r="X20" s="239">
        <f t="shared" si="10"/>
        <v>4.6743793560407961E-5</v>
      </c>
      <c r="Y20" s="238">
        <v>-139.37405772351067</v>
      </c>
      <c r="Z20" s="239">
        <f t="shared" si="11"/>
        <v>1.2831811163210999E-3</v>
      </c>
      <c r="AA20" s="238">
        <v>-15.166368003096538</v>
      </c>
      <c r="AB20" s="239">
        <f t="shared" si="12"/>
        <v>1.3963285092378539E-4</v>
      </c>
      <c r="AC20" s="238">
        <v>-92170.591841509697</v>
      </c>
      <c r="AD20" s="239">
        <f t="shared" si="13"/>
        <v>0.84859094197997165</v>
      </c>
      <c r="AE20" s="238">
        <v>-339.34017113558446</v>
      </c>
      <c r="AF20" s="239">
        <f t="shared" si="14"/>
        <v>3.1242177111192753E-3</v>
      </c>
      <c r="AG20" s="238">
        <v>-16.556265267564228</v>
      </c>
      <c r="AH20" s="239">
        <f t="shared" si="15"/>
        <v>1.5242927769446439E-4</v>
      </c>
      <c r="AI20" s="238">
        <v>-0.61841783514663173</v>
      </c>
      <c r="AJ20" s="239">
        <f t="shared" si="16"/>
        <v>5.6936140126633628E-6</v>
      </c>
      <c r="AK20" s="238">
        <v>-1.697891139920473</v>
      </c>
      <c r="AL20" s="239">
        <f t="shared" si="17"/>
        <v>1.5632047196594874E-5</v>
      </c>
    </row>
    <row r="21" spans="1:38" x14ac:dyDescent="0.25">
      <c r="A21" s="233" t="s">
        <v>551</v>
      </c>
      <c r="B21" s="237" t="s">
        <v>747</v>
      </c>
      <c r="C21" s="238">
        <v>-28179.403429999995</v>
      </c>
      <c r="D21" s="239">
        <f t="shared" si="0"/>
        <v>1</v>
      </c>
      <c r="E21" s="238">
        <v>-1.5932128166152897</v>
      </c>
      <c r="F21" s="239">
        <f t="shared" si="1"/>
        <v>5.6538202470217804E-5</v>
      </c>
      <c r="G21" s="238">
        <v>-0.35532084399333796</v>
      </c>
      <c r="H21" s="239">
        <f t="shared" si="2"/>
        <v>1.2609239399832746E-5</v>
      </c>
      <c r="I21" s="238">
        <v>-9.742668303043138E-2</v>
      </c>
      <c r="J21" s="239">
        <f t="shared" si="3"/>
        <v>3.4573720935025273E-6</v>
      </c>
      <c r="K21" s="238">
        <v>-2466.9372203593161</v>
      </c>
      <c r="L21" s="239">
        <f t="shared" si="4"/>
        <v>8.754398319635813E-2</v>
      </c>
      <c r="M21" s="238">
        <v>-62.353554721255641</v>
      </c>
      <c r="N21" s="239">
        <f t="shared" si="5"/>
        <v>2.2127350877440364E-3</v>
      </c>
      <c r="O21" s="238">
        <v>-612.03585554250867</v>
      </c>
      <c r="P21" s="239">
        <f t="shared" si="6"/>
        <v>2.1719262335090136E-2</v>
      </c>
      <c r="Q21" s="238">
        <v>-17.730701147979389</v>
      </c>
      <c r="R21" s="239">
        <f t="shared" si="7"/>
        <v>6.2920782521262166E-4</v>
      </c>
      <c r="S21" s="238">
        <v>-0.90262956337017308</v>
      </c>
      <c r="T21" s="239">
        <f t="shared" si="8"/>
        <v>3.2031535572155769E-5</v>
      </c>
      <c r="U21" s="238">
        <v>-4.0116869483118808E-2</v>
      </c>
      <c r="V21" s="239">
        <f t="shared" si="9"/>
        <v>1.4236238032069232E-6</v>
      </c>
      <c r="W21" s="238">
        <v>-0.15473649657774394</v>
      </c>
      <c r="X21" s="239">
        <f t="shared" si="10"/>
        <v>5.4911203837981309E-6</v>
      </c>
      <c r="Y21" s="238">
        <v>-30.990281675709273</v>
      </c>
      <c r="Z21" s="239">
        <f t="shared" si="11"/>
        <v>1.0997493879773479E-3</v>
      </c>
      <c r="AA21" s="238">
        <v>-1.042561024781528</v>
      </c>
      <c r="AB21" s="239">
        <f t="shared" si="12"/>
        <v>3.6997270980960867E-5</v>
      </c>
      <c r="AC21" s="238">
        <v>-24927.636968017006</v>
      </c>
      <c r="AD21" s="239">
        <f t="shared" si="13"/>
        <v>0.88460485084218876</v>
      </c>
      <c r="AE21" s="238">
        <v>-52.175331835252933</v>
      </c>
      <c r="AF21" s="239">
        <f t="shared" si="14"/>
        <v>1.8515413913875373E-3</v>
      </c>
      <c r="AG21" s="238">
        <v>-5.2428927760199784</v>
      </c>
      <c r="AH21" s="239">
        <f t="shared" si="15"/>
        <v>1.8605407275720952E-4</v>
      </c>
      <c r="AI21" s="238">
        <v>-3.4385888128387547E-2</v>
      </c>
      <c r="AJ21" s="239">
        <f t="shared" si="16"/>
        <v>1.2202489741773625E-6</v>
      </c>
      <c r="AK21" s="238">
        <v>-8.0233738966237617E-2</v>
      </c>
      <c r="AL21" s="239">
        <f t="shared" si="17"/>
        <v>2.8472476064138465E-6</v>
      </c>
    </row>
    <row r="22" spans="1:38" x14ac:dyDescent="0.25">
      <c r="A22" s="233" t="s">
        <v>553</v>
      </c>
      <c r="B22" s="237" t="s">
        <v>748</v>
      </c>
      <c r="C22" s="238">
        <v>-302635.67125232023</v>
      </c>
      <c r="D22" s="239">
        <f t="shared" si="0"/>
        <v>1</v>
      </c>
      <c r="E22" s="238">
        <v>-4943.2315731802837</v>
      </c>
      <c r="F22" s="239">
        <f t="shared" si="1"/>
        <v>1.6333935628688335E-2</v>
      </c>
      <c r="G22" s="238">
        <v>-197.68652117387003</v>
      </c>
      <c r="H22" s="239">
        <f t="shared" si="2"/>
        <v>6.532161934375884E-4</v>
      </c>
      <c r="I22" s="238">
        <v>-2116.4448965221782</v>
      </c>
      <c r="J22" s="239">
        <f t="shared" si="3"/>
        <v>6.9933755256418803E-3</v>
      </c>
      <c r="K22" s="238">
        <v>-19037.062383466699</v>
      </c>
      <c r="L22" s="239">
        <f t="shared" si="4"/>
        <v>6.2904225085861382E-2</v>
      </c>
      <c r="M22" s="238">
        <v>-227.06129742067012</v>
      </c>
      <c r="N22" s="239">
        <f t="shared" si="5"/>
        <v>7.5027935894364365E-4</v>
      </c>
      <c r="O22" s="238">
        <v>-56842.741059519867</v>
      </c>
      <c r="P22" s="239">
        <f t="shared" si="6"/>
        <v>0.18782564799549903</v>
      </c>
      <c r="Q22" s="238">
        <v>-22324.693927038748</v>
      </c>
      <c r="R22" s="239">
        <f t="shared" si="7"/>
        <v>7.3767556331539322E-2</v>
      </c>
      <c r="S22" s="238">
        <v>-4671.8739238379148</v>
      </c>
      <c r="T22" s="239">
        <f t="shared" si="8"/>
        <v>1.543728769482291E-2</v>
      </c>
      <c r="U22" s="238">
        <v>-252.58911368206492</v>
      </c>
      <c r="V22" s="239">
        <f t="shared" si="9"/>
        <v>8.3463100247515318E-4</v>
      </c>
      <c r="W22" s="238">
        <v>-194.23479591338645</v>
      </c>
      <c r="X22" s="239">
        <f t="shared" si="10"/>
        <v>6.418106468072121E-4</v>
      </c>
      <c r="Y22" s="238">
        <v>-418.39087469497662</v>
      </c>
      <c r="Z22" s="239">
        <f t="shared" si="11"/>
        <v>1.3824902826677901E-3</v>
      </c>
      <c r="AA22" s="238">
        <v>-60.616052905222517</v>
      </c>
      <c r="AB22" s="239">
        <f t="shared" si="12"/>
        <v>2.0029381419047702E-4</v>
      </c>
      <c r="AC22" s="238">
        <v>-185616.65032349224</v>
      </c>
      <c r="AD22" s="239">
        <f t="shared" si="13"/>
        <v>0.61333368123923415</v>
      </c>
      <c r="AE22" s="238">
        <v>-5503.5692917719034</v>
      </c>
      <c r="AF22" s="239">
        <f t="shared" si="14"/>
        <v>1.8185461313922058E-2</v>
      </c>
      <c r="AG22" s="238">
        <v>-66.034549088076105</v>
      </c>
      <c r="AH22" s="239">
        <f t="shared" si="15"/>
        <v>2.1819816816313201E-4</v>
      </c>
      <c r="AI22" s="238">
        <v>-37.89091543952258</v>
      </c>
      <c r="AJ22" s="239">
        <f t="shared" si="16"/>
        <v>1.2520307101515245E-4</v>
      </c>
      <c r="AK22" s="238">
        <v>-124.89975317260885</v>
      </c>
      <c r="AL22" s="239">
        <f t="shared" si="17"/>
        <v>4.1270664709076751E-4</v>
      </c>
    </row>
    <row r="23" spans="1:38" x14ac:dyDescent="0.25">
      <c r="A23" s="233" t="s">
        <v>555</v>
      </c>
      <c r="B23" s="240" t="s">
        <v>655</v>
      </c>
      <c r="C23" s="241">
        <v>-1354606.3923110503</v>
      </c>
      <c r="D23" s="242">
        <f t="shared" si="0"/>
        <v>1</v>
      </c>
      <c r="E23" s="241">
        <v>-22209.876729663923</v>
      </c>
      <c r="F23" s="242">
        <f t="shared" si="1"/>
        <v>1.6395815681758571E-2</v>
      </c>
      <c r="G23" s="241">
        <v>-884.13671403332944</v>
      </c>
      <c r="H23" s="242">
        <f t="shared" si="2"/>
        <v>6.5268901656733824E-4</v>
      </c>
      <c r="I23" s="241">
        <v>-9334.0616831608895</v>
      </c>
      <c r="J23" s="242">
        <f t="shared" si="3"/>
        <v>6.8906080291237575E-3</v>
      </c>
      <c r="K23" s="241">
        <v>-84850.819365061674</v>
      </c>
      <c r="L23" s="242">
        <f t="shared" si="4"/>
        <v>6.2638726530959615E-2</v>
      </c>
      <c r="M23" s="241">
        <v>-1006.2015541093911</v>
      </c>
      <c r="N23" s="242">
        <f t="shared" si="5"/>
        <v>7.4279994529831135E-4</v>
      </c>
      <c r="O23" s="241">
        <v>-255739.62728510849</v>
      </c>
      <c r="P23" s="242">
        <f t="shared" si="6"/>
        <v>0.18879257379614114</v>
      </c>
      <c r="Q23" s="241">
        <v>-100795.36928878188</v>
      </c>
      <c r="R23" s="242">
        <f t="shared" si="7"/>
        <v>7.4409341238098059E-2</v>
      </c>
      <c r="S23" s="241">
        <v>-21031.248452409989</v>
      </c>
      <c r="T23" s="242">
        <f t="shared" si="8"/>
        <v>1.5525726566614863E-2</v>
      </c>
      <c r="U23" s="241">
        <v>-1112.0059578330529</v>
      </c>
      <c r="V23" s="242">
        <f t="shared" si="9"/>
        <v>8.2090706506699363E-4</v>
      </c>
      <c r="W23" s="241">
        <v>-861.36378555290332</v>
      </c>
      <c r="X23" s="242">
        <f t="shared" si="10"/>
        <v>6.3587754379584632E-4</v>
      </c>
      <c r="Y23" s="241">
        <v>-1681.4538925013871</v>
      </c>
      <c r="Z23" s="242">
        <f t="shared" si="11"/>
        <v>1.2412859573419795E-3</v>
      </c>
      <c r="AA23" s="241">
        <v>-267.5384891441397</v>
      </c>
      <c r="AB23" s="242">
        <f t="shared" si="12"/>
        <v>1.9750275110373642E-4</v>
      </c>
      <c r="AC23" s="241">
        <v>-830289.93077954836</v>
      </c>
      <c r="AD23" s="242">
        <f t="shared" si="13"/>
        <v>0.61293814608612429</v>
      </c>
      <c r="AE23" s="241">
        <v>-23521.810905052789</v>
      </c>
      <c r="AF23" s="242">
        <f t="shared" si="14"/>
        <v>1.7364314120002774E-2</v>
      </c>
      <c r="AG23" s="241">
        <v>-296.55349670975443</v>
      </c>
      <c r="AH23" s="242">
        <f t="shared" si="15"/>
        <v>2.1892226287505853E-4</v>
      </c>
      <c r="AI23" s="241">
        <v>-175.0172980565242</v>
      </c>
      <c r="AJ23" s="242">
        <f t="shared" si="16"/>
        <v>1.2920158877881331E-4</v>
      </c>
      <c r="AK23" s="241">
        <v>-549.37663432141881</v>
      </c>
      <c r="AL23" s="242">
        <f t="shared" si="17"/>
        <v>4.0556182034852579E-4</v>
      </c>
    </row>
    <row r="24" spans="1:38" x14ac:dyDescent="0.25">
      <c r="A24" s="233" t="s">
        <v>557</v>
      </c>
    </row>
    <row r="25" spans="1:38" x14ac:dyDescent="0.25">
      <c r="A25" s="233" t="s">
        <v>559</v>
      </c>
      <c r="B25" s="237" t="s">
        <v>749</v>
      </c>
      <c r="C25" s="238">
        <v>-910658.41922825971</v>
      </c>
      <c r="D25" s="239">
        <f t="shared" ref="D25:D30" si="18">IF(C25 =0,0,C25 / C25 )</f>
        <v>1</v>
      </c>
      <c r="E25" s="238">
        <v>-15654.758554106993</v>
      </c>
      <c r="F25" s="239">
        <f t="shared" ref="F25:F30" si="19">IF(C25 =0,0,E25 / C25 )</f>
        <v>1.7190593337262139E-2</v>
      </c>
      <c r="G25" s="238">
        <v>-610.82461233178913</v>
      </c>
      <c r="H25" s="239">
        <f t="shared" ref="H25:H30" si="20">IF(C25 =0,0,G25 / C25 )</f>
        <v>6.7075052449351352E-4</v>
      </c>
      <c r="I25" s="238">
        <v>-7917.681894266957</v>
      </c>
      <c r="J25" s="239">
        <f t="shared" ref="J25:J30" si="21">IF(C25 =0,0,I25 / C25 )</f>
        <v>8.6944585665576137E-3</v>
      </c>
      <c r="K25" s="238">
        <v>-54390.303132046378</v>
      </c>
      <c r="L25" s="239">
        <f t="shared" ref="L25:L30" si="22">IF(C25 =0,0,K25 / C25 )</f>
        <v>5.9726349620903528E-2</v>
      </c>
      <c r="M25" s="238">
        <v>-367.87555221824562</v>
      </c>
      <c r="N25" s="239">
        <f t="shared" ref="N25:N30" si="23">IF(C25 =0,0,M25 / C25 )</f>
        <v>4.0396656358813755E-4</v>
      </c>
      <c r="O25" s="238">
        <v>-195101.3505699783</v>
      </c>
      <c r="P25" s="239">
        <f t="shared" ref="P25:P30" si="24">IF(C25 =0,0,O25 / C25 )</f>
        <v>0.21424207633781889</v>
      </c>
      <c r="Q25" s="238">
        <v>-75568.604377302268</v>
      </c>
      <c r="R25" s="239">
        <f t="shared" ref="R25:R30" si="25">IF(C25 =0,0,Q25 / C25 )</f>
        <v>8.2982381518355824E-2</v>
      </c>
      <c r="S25" s="238">
        <v>-14554.10202052649</v>
      </c>
      <c r="T25" s="239">
        <f t="shared" ref="T25:T30" si="26">IF(C25 =0,0,S25 / C25 )</f>
        <v>1.5981955158181495E-2</v>
      </c>
      <c r="U25" s="238">
        <v>-977.65137628043703</v>
      </c>
      <c r="V25" s="239">
        <f t="shared" ref="V25:V30" si="27">IF(C25 =0,0,U25 / C25 )</f>
        <v>1.0735654067844129E-3</v>
      </c>
      <c r="W25" s="238">
        <v>-647.61578516682118</v>
      </c>
      <c r="X25" s="239">
        <f t="shared" ref="X25:X30" si="28">IF(C25 =0,0,W25 / C25 )</f>
        <v>7.1115115337718523E-4</v>
      </c>
      <c r="Y25" s="238">
        <v>0</v>
      </c>
      <c r="Z25" s="239">
        <f t="shared" ref="Z25:Z30" si="29">IF(C25 =0,0,Y25 / C25 )</f>
        <v>0</v>
      </c>
      <c r="AA25" s="238">
        <v>-38.395780338455253</v>
      </c>
      <c r="AB25" s="239">
        <f t="shared" ref="AB25:AB30" si="30">IF(C25 =0,0,AA25 / C25 )</f>
        <v>4.2162658937468426E-5</v>
      </c>
      <c r="AC25" s="238">
        <v>-544247.94981567643</v>
      </c>
      <c r="AD25" s="239">
        <f t="shared" ref="AD25:AD30" si="31">IF(C25 =0,0,AC25 / C25 )</f>
        <v>0.5976422534773258</v>
      </c>
      <c r="AE25" s="238">
        <v>0</v>
      </c>
      <c r="AF25" s="239">
        <f t="shared" ref="AF25:AF30" si="32">IF(C25 =0,0,AE25 / C25 )</f>
        <v>0</v>
      </c>
      <c r="AG25" s="238">
        <v>-171.09639329504517</v>
      </c>
      <c r="AH25" s="239">
        <f t="shared" ref="AH25:AH30" si="33">IF(C25 =0,0,AG25 / C25 )</f>
        <v>1.8788207486187999E-4</v>
      </c>
      <c r="AI25" s="238">
        <v>-76.812389919926332</v>
      </c>
      <c r="AJ25" s="239">
        <f t="shared" ref="AJ25:AJ30" si="34">IF(C25 =0,0,AI25 / C25 )</f>
        <v>8.4348190603696644E-5</v>
      </c>
      <c r="AK25" s="238">
        <v>-333.39697480514013</v>
      </c>
      <c r="AL25" s="239">
        <f t="shared" ref="AL25:AL30" si="35">IF(C25 =0,0,AK25 / C25 )</f>
        <v>3.6610541094835367E-4</v>
      </c>
    </row>
    <row r="26" spans="1:38" x14ac:dyDescent="0.25">
      <c r="A26" s="233" t="s">
        <v>561</v>
      </c>
      <c r="B26" s="237" t="s">
        <v>750</v>
      </c>
      <c r="C26" s="238">
        <v>-122984.91512041359</v>
      </c>
      <c r="D26" s="239">
        <f t="shared" si="18"/>
        <v>1</v>
      </c>
      <c r="E26" s="238">
        <v>-2265.6750743952657</v>
      </c>
      <c r="F26" s="239">
        <f t="shared" si="19"/>
        <v>1.8422381900877523E-2</v>
      </c>
      <c r="G26" s="238">
        <v>-88.555361749664684</v>
      </c>
      <c r="H26" s="239">
        <f t="shared" si="20"/>
        <v>7.2005059858732117E-4</v>
      </c>
      <c r="I26" s="238">
        <v>-1295.5966145716261</v>
      </c>
      <c r="J26" s="239">
        <f t="shared" si="21"/>
        <v>1.0534597786266043E-2</v>
      </c>
      <c r="K26" s="238">
        <v>-6928.2789771475</v>
      </c>
      <c r="L26" s="239">
        <f t="shared" si="22"/>
        <v>5.6334380280411427E-2</v>
      </c>
      <c r="M26" s="238">
        <v>-54.834387629467081</v>
      </c>
      <c r="N26" s="239">
        <f t="shared" si="23"/>
        <v>4.4586271068918615E-4</v>
      </c>
      <c r="O26" s="238">
        <v>-26591.727725811015</v>
      </c>
      <c r="P26" s="239">
        <f t="shared" si="24"/>
        <v>0.2162194257708375</v>
      </c>
      <c r="Q26" s="238">
        <v>-10694.545927476736</v>
      </c>
      <c r="R26" s="239">
        <f t="shared" si="25"/>
        <v>8.6958192531220502E-2</v>
      </c>
      <c r="S26" s="238">
        <v>-2117.0117509624074</v>
      </c>
      <c r="T26" s="239">
        <f t="shared" si="26"/>
        <v>1.721358874695858E-2</v>
      </c>
      <c r="U26" s="238">
        <v>-191.58812174109678</v>
      </c>
      <c r="V26" s="239">
        <f t="shared" si="27"/>
        <v>1.5578180588531067E-3</v>
      </c>
      <c r="W26" s="238">
        <v>-92.286913017636351</v>
      </c>
      <c r="X26" s="239">
        <f t="shared" si="28"/>
        <v>7.5039213489946259E-4</v>
      </c>
      <c r="Y26" s="238">
        <v>-11.070844740717744</v>
      </c>
      <c r="Z26" s="239">
        <f t="shared" si="29"/>
        <v>9.0017907723710381E-5</v>
      </c>
      <c r="AA26" s="238">
        <v>-8.2153189188229643</v>
      </c>
      <c r="AB26" s="239">
        <f t="shared" si="30"/>
        <v>6.67994030876015E-5</v>
      </c>
      <c r="AC26" s="238">
        <v>-72388.996894933967</v>
      </c>
      <c r="AD26" s="239">
        <f t="shared" si="31"/>
        <v>0.588600616783436</v>
      </c>
      <c r="AE26" s="238">
        <v>-65.100447200018948</v>
      </c>
      <c r="AF26" s="239">
        <f t="shared" si="32"/>
        <v>5.2933684701314467E-4</v>
      </c>
      <c r="AG26" s="238">
        <v>-25.552697534730228</v>
      </c>
      <c r="AH26" s="239">
        <f t="shared" si="33"/>
        <v>2.0777098971619225E-4</v>
      </c>
      <c r="AI26" s="238">
        <v>-10.98161701161583</v>
      </c>
      <c r="AJ26" s="239">
        <f t="shared" si="34"/>
        <v>8.9292390053396495E-5</v>
      </c>
      <c r="AK26" s="238">
        <v>-154.89644557130589</v>
      </c>
      <c r="AL26" s="239">
        <f t="shared" si="35"/>
        <v>1.2594751593693256E-3</v>
      </c>
    </row>
    <row r="27" spans="1:38" x14ac:dyDescent="0.25">
      <c r="A27" s="233" t="s">
        <v>563</v>
      </c>
      <c r="B27" s="237" t="s">
        <v>751</v>
      </c>
      <c r="C27" s="238">
        <v>-485590.78071383818</v>
      </c>
      <c r="D27" s="239">
        <f t="shared" si="18"/>
        <v>1</v>
      </c>
      <c r="E27" s="238">
        <v>-5694.5122182619398</v>
      </c>
      <c r="F27" s="239">
        <f t="shared" si="19"/>
        <v>1.1726977620725779E-2</v>
      </c>
      <c r="G27" s="238">
        <v>-256.4675324984625</v>
      </c>
      <c r="H27" s="239">
        <f t="shared" si="20"/>
        <v>5.2815568722586702E-4</v>
      </c>
      <c r="I27" s="238">
        <v>-39.283681942261275</v>
      </c>
      <c r="J27" s="239">
        <f t="shared" si="21"/>
        <v>8.0898739231648236E-5</v>
      </c>
      <c r="K27" s="238">
        <v>-30321.616289480044</v>
      </c>
      <c r="L27" s="239">
        <f t="shared" si="22"/>
        <v>6.2442734692998159E-2</v>
      </c>
      <c r="M27" s="238">
        <v>-293.67737881225929</v>
      </c>
      <c r="N27" s="239">
        <f t="shared" si="23"/>
        <v>6.047836789251674E-4</v>
      </c>
      <c r="O27" s="238">
        <v>-80233.418729613462</v>
      </c>
      <c r="P27" s="239">
        <f t="shared" si="24"/>
        <v>0.1652284637934581</v>
      </c>
      <c r="Q27" s="238">
        <v>-30651.278640938246</v>
      </c>
      <c r="R27" s="239">
        <f t="shared" si="25"/>
        <v>6.3121623923501222E-2</v>
      </c>
      <c r="S27" s="238">
        <v>-5589.103235978364</v>
      </c>
      <c r="T27" s="239">
        <f t="shared" si="26"/>
        <v>1.1509903931376447E-2</v>
      </c>
      <c r="U27" s="238">
        <v>-12.932865823898476</v>
      </c>
      <c r="V27" s="239">
        <f t="shared" si="27"/>
        <v>2.6633260633339533E-5</v>
      </c>
      <c r="W27" s="238">
        <v>-288.89620275519394</v>
      </c>
      <c r="X27" s="239">
        <f t="shared" si="28"/>
        <v>5.9493757754318312E-4</v>
      </c>
      <c r="Y27" s="238">
        <v>-3764.5974941264039</v>
      </c>
      <c r="Z27" s="239">
        <f t="shared" si="29"/>
        <v>7.7526131953994113E-3</v>
      </c>
      <c r="AA27" s="238">
        <v>-261.53410197126834</v>
      </c>
      <c r="AB27" s="239">
        <f t="shared" si="30"/>
        <v>5.3858951273086896E-4</v>
      </c>
      <c r="AC27" s="238">
        <v>-306603.69705297868</v>
      </c>
      <c r="AD27" s="239">
        <f t="shared" si="31"/>
        <v>0.63140345581161728</v>
      </c>
      <c r="AE27" s="238">
        <v>-21377.189664026886</v>
      </c>
      <c r="AF27" s="239">
        <f t="shared" si="32"/>
        <v>4.4023055035356209E-2</v>
      </c>
      <c r="AG27" s="238">
        <v>-71.841148812213675</v>
      </c>
      <c r="AH27" s="239">
        <f t="shared" si="33"/>
        <v>1.4794586648989559E-4</v>
      </c>
      <c r="AI27" s="238">
        <v>-111.04440881261979</v>
      </c>
      <c r="AJ27" s="239">
        <f t="shared" si="34"/>
        <v>2.2867898902318533E-4</v>
      </c>
      <c r="AK27" s="238">
        <v>-19.690067005892036</v>
      </c>
      <c r="AL27" s="239">
        <f t="shared" si="35"/>
        <v>4.054868376402624E-5</v>
      </c>
    </row>
    <row r="28" spans="1:38" x14ac:dyDescent="0.25">
      <c r="A28" s="233" t="s">
        <v>565</v>
      </c>
      <c r="B28" s="237" t="s">
        <v>752</v>
      </c>
      <c r="C28" s="238">
        <v>-98174.091284603433</v>
      </c>
      <c r="D28" s="239">
        <f t="shared" si="18"/>
        <v>1</v>
      </c>
      <c r="E28" s="238">
        <v>-1606.9749632300432</v>
      </c>
      <c r="F28" s="239">
        <f t="shared" si="19"/>
        <v>1.636862579732443E-2</v>
      </c>
      <c r="G28" s="238">
        <v>-64.245016881363313</v>
      </c>
      <c r="H28" s="239">
        <f t="shared" si="20"/>
        <v>6.5439889527593525E-4</v>
      </c>
      <c r="I28" s="238">
        <v>-691.98507254483457</v>
      </c>
      <c r="J28" s="239">
        <f t="shared" si="21"/>
        <v>7.0485508293506157E-3</v>
      </c>
      <c r="K28" s="238">
        <v>-6191.566943839809</v>
      </c>
      <c r="L28" s="239">
        <f t="shared" si="22"/>
        <v>6.3067219292009147E-2</v>
      </c>
      <c r="M28" s="238">
        <v>-75.0495089381958</v>
      </c>
      <c r="N28" s="239">
        <f t="shared" si="23"/>
        <v>7.6445330897568239E-4</v>
      </c>
      <c r="O28" s="238">
        <v>-18380.966519819285</v>
      </c>
      <c r="P28" s="239">
        <f t="shared" si="24"/>
        <v>0.18722828273025185</v>
      </c>
      <c r="Q28" s="238">
        <v>-7221.5558500641391</v>
      </c>
      <c r="R28" s="239">
        <f t="shared" si="25"/>
        <v>7.3558672716705756E-2</v>
      </c>
      <c r="S28" s="238">
        <v>-1518.6033840136799</v>
      </c>
      <c r="T28" s="239">
        <f t="shared" si="26"/>
        <v>1.5468474056065353E-2</v>
      </c>
      <c r="U28" s="238">
        <v>-82.310981002608074</v>
      </c>
      <c r="V28" s="239">
        <f t="shared" si="27"/>
        <v>8.3841856772568716E-4</v>
      </c>
      <c r="W28" s="238">
        <v>-62.903785346738196</v>
      </c>
      <c r="X28" s="239">
        <f t="shared" si="28"/>
        <v>6.4073712854017877E-4</v>
      </c>
      <c r="Y28" s="238">
        <v>-131.96427975257791</v>
      </c>
      <c r="Z28" s="239">
        <f t="shared" si="29"/>
        <v>1.3441864144178104E-3</v>
      </c>
      <c r="AA28" s="238">
        <v>-19.645107689646107</v>
      </c>
      <c r="AB28" s="239">
        <f t="shared" si="30"/>
        <v>2.0010480802613788E-4</v>
      </c>
      <c r="AC28" s="238">
        <v>-60239.148400022837</v>
      </c>
      <c r="AD28" s="239">
        <f t="shared" si="31"/>
        <v>0.61359517171787759</v>
      </c>
      <c r="AE28" s="238">
        <v>-1812.4857310709035</v>
      </c>
      <c r="AF28" s="239">
        <f t="shared" si="32"/>
        <v>1.8461955770148843E-2</v>
      </c>
      <c r="AG28" s="238">
        <v>-21.616256450671557</v>
      </c>
      <c r="AH28" s="239">
        <f t="shared" si="33"/>
        <v>2.2018290332840207E-4</v>
      </c>
      <c r="AI28" s="238">
        <v>-12.226920557368505</v>
      </c>
      <c r="AJ28" s="239">
        <f t="shared" si="34"/>
        <v>1.2454325166018668E-4</v>
      </c>
      <c r="AK28" s="238">
        <v>-40.842563378733423</v>
      </c>
      <c r="AL28" s="239">
        <f t="shared" si="35"/>
        <v>4.1602181231636959E-4</v>
      </c>
    </row>
    <row r="29" spans="1:38" x14ac:dyDescent="0.25">
      <c r="A29" s="233" t="s">
        <v>567</v>
      </c>
      <c r="B29" s="237" t="s">
        <v>753</v>
      </c>
      <c r="C29" s="238">
        <v>-54699.09151992519</v>
      </c>
      <c r="D29" s="239">
        <f t="shared" si="18"/>
        <v>1</v>
      </c>
      <c r="E29" s="238">
        <v>-895.3489605432577</v>
      </c>
      <c r="F29" s="239">
        <f t="shared" si="19"/>
        <v>1.6368625797324433E-2</v>
      </c>
      <c r="G29" s="238">
        <v>-35.795025063236324</v>
      </c>
      <c r="H29" s="239">
        <f t="shared" si="20"/>
        <v>6.5439889527593525E-4</v>
      </c>
      <c r="I29" s="238">
        <v>-385.54932689749404</v>
      </c>
      <c r="J29" s="239">
        <f t="shared" si="21"/>
        <v>7.0485508293506175E-3</v>
      </c>
      <c r="K29" s="238">
        <v>-3449.7195999608007</v>
      </c>
      <c r="L29" s="239">
        <f t="shared" si="22"/>
        <v>6.3067219292009161E-2</v>
      </c>
      <c r="M29" s="238">
        <v>-41.814901510370518</v>
      </c>
      <c r="N29" s="239">
        <f t="shared" si="23"/>
        <v>7.6445330897568272E-4</v>
      </c>
      <c r="O29" s="238">
        <v>-10241.216972180475</v>
      </c>
      <c r="P29" s="239">
        <f t="shared" si="24"/>
        <v>0.18722828273025185</v>
      </c>
      <c r="Q29" s="238">
        <v>-4023.5925710153138</v>
      </c>
      <c r="R29" s="239">
        <f t="shared" si="25"/>
        <v>7.3558672716705784E-2</v>
      </c>
      <c r="S29" s="238">
        <v>-846.11147806630731</v>
      </c>
      <c r="T29" s="239">
        <f t="shared" si="26"/>
        <v>1.5468474056065355E-2</v>
      </c>
      <c r="U29" s="238">
        <v>-45.860733968031965</v>
      </c>
      <c r="V29" s="239">
        <f t="shared" si="27"/>
        <v>8.3841856772568727E-4</v>
      </c>
      <c r="W29" s="238">
        <v>-35.047738834233321</v>
      </c>
      <c r="X29" s="239">
        <f t="shared" si="28"/>
        <v>6.4073712854017899E-4</v>
      </c>
      <c r="Y29" s="238">
        <v>-73.525775702079912</v>
      </c>
      <c r="Z29" s="239">
        <f t="shared" si="29"/>
        <v>1.3441864144178107E-3</v>
      </c>
      <c r="AA29" s="238">
        <v>-10.945551207798781</v>
      </c>
      <c r="AB29" s="239">
        <f t="shared" si="30"/>
        <v>2.0010480802613796E-4</v>
      </c>
      <c r="AC29" s="238">
        <v>-33563.098453980398</v>
      </c>
      <c r="AD29" s="239">
        <f t="shared" si="31"/>
        <v>0.61359517171787759</v>
      </c>
      <c r="AE29" s="238">
        <v>-1009.8522083081824</v>
      </c>
      <c r="AF29" s="239">
        <f t="shared" si="32"/>
        <v>1.8461955770148843E-2</v>
      </c>
      <c r="AG29" s="238">
        <v>-12.043804780283109</v>
      </c>
      <c r="AH29" s="239">
        <f t="shared" si="33"/>
        <v>2.2018290332840212E-4</v>
      </c>
      <c r="AI29" s="238">
        <v>-6.8124027207496276</v>
      </c>
      <c r="AJ29" s="239">
        <f t="shared" si="34"/>
        <v>1.2454325166018671E-4</v>
      </c>
      <c r="AK29" s="238">
        <v>-22.756015186178242</v>
      </c>
      <c r="AL29" s="239">
        <f t="shared" si="35"/>
        <v>4.1602181231636964E-4</v>
      </c>
    </row>
    <row r="30" spans="1:38" x14ac:dyDescent="0.25">
      <c r="A30" s="233" t="s">
        <v>569</v>
      </c>
      <c r="B30" s="243" t="s">
        <v>656</v>
      </c>
      <c r="C30" s="244">
        <v>-1672107.2978670399</v>
      </c>
      <c r="D30" s="245">
        <f t="shared" si="18"/>
        <v>1</v>
      </c>
      <c r="E30" s="244">
        <v>-26117.269770537496</v>
      </c>
      <c r="F30" s="245">
        <f t="shared" si="19"/>
        <v>1.5619374309204319E-2</v>
      </c>
      <c r="G30" s="244">
        <v>-1055.887548524516</v>
      </c>
      <c r="H30" s="245">
        <f t="shared" si="20"/>
        <v>6.3147116807122294E-4</v>
      </c>
      <c r="I30" s="244">
        <v>-10330.096590223175</v>
      </c>
      <c r="J30" s="245">
        <f t="shared" si="21"/>
        <v>6.1778909782885163E-3</v>
      </c>
      <c r="K30" s="244">
        <v>-101281.48494247455</v>
      </c>
      <c r="L30" s="245">
        <f t="shared" si="22"/>
        <v>6.0571163747488228E-2</v>
      </c>
      <c r="M30" s="244">
        <v>-833.25172910853826</v>
      </c>
      <c r="N30" s="245">
        <f t="shared" si="23"/>
        <v>4.9832431816513461E-4</v>
      </c>
      <c r="O30" s="244">
        <v>-330548.68051740254</v>
      </c>
      <c r="P30" s="245">
        <f t="shared" si="24"/>
        <v>0.19768389321609586</v>
      </c>
      <c r="Q30" s="244">
        <v>-128159.57736679666</v>
      </c>
      <c r="R30" s="245">
        <f t="shared" si="25"/>
        <v>7.6645546329639574E-2</v>
      </c>
      <c r="S30" s="244">
        <v>-24624.931869547247</v>
      </c>
      <c r="T30" s="245">
        <f t="shared" si="26"/>
        <v>1.4726884991746106E-2</v>
      </c>
      <c r="U30" s="244">
        <v>-1310.3440788160726</v>
      </c>
      <c r="V30" s="245">
        <f t="shared" si="27"/>
        <v>7.8364832238192082E-4</v>
      </c>
      <c r="W30" s="244">
        <v>-1126.7504251206228</v>
      </c>
      <c r="X30" s="245">
        <f t="shared" si="28"/>
        <v>6.7385055167088804E-4</v>
      </c>
      <c r="Y30" s="244">
        <v>-3981.1583943217797</v>
      </c>
      <c r="Z30" s="245">
        <f t="shared" si="29"/>
        <v>2.3809228028609129E-3</v>
      </c>
      <c r="AA30" s="244">
        <v>-338.73586012599139</v>
      </c>
      <c r="AB30" s="245">
        <f t="shared" si="30"/>
        <v>2.0258021752436994E-4</v>
      </c>
      <c r="AC30" s="244">
        <v>-1017042.8906175924</v>
      </c>
      <c r="AD30" s="245">
        <f t="shared" si="31"/>
        <v>0.6082402079788447</v>
      </c>
      <c r="AE30" s="244">
        <v>-24264.628050605988</v>
      </c>
      <c r="AF30" s="245">
        <f t="shared" si="32"/>
        <v>1.4511406105073663E-2</v>
      </c>
      <c r="AG30" s="244">
        <v>-302.15030087294377</v>
      </c>
      <c r="AH30" s="245">
        <f t="shared" si="33"/>
        <v>1.8070030628917791E-4</v>
      </c>
      <c r="AI30" s="244">
        <v>-217.87773902228008</v>
      </c>
      <c r="AJ30" s="245">
        <f t="shared" si="34"/>
        <v>1.3030129065294286E-4</v>
      </c>
      <c r="AK30" s="244">
        <v>-571.5820659472497</v>
      </c>
      <c r="AL30" s="245">
        <f t="shared" si="35"/>
        <v>3.4183336600250873E-4</v>
      </c>
    </row>
    <row r="31" spans="1:38" x14ac:dyDescent="0.25">
      <c r="A31" s="233" t="s">
        <v>571</v>
      </c>
    </row>
    <row r="32" spans="1:38" x14ac:dyDescent="0.25">
      <c r="A32" s="233" t="s">
        <v>573</v>
      </c>
      <c r="B32" s="237" t="s">
        <v>754</v>
      </c>
      <c r="C32" s="238">
        <v>-47115.402563765303</v>
      </c>
      <c r="D32" s="239">
        <f>IF(C32 =0,0,C32 / C32 )</f>
        <v>1</v>
      </c>
      <c r="E32" s="238">
        <v>-771.21439385657436</v>
      </c>
      <c r="F32" s="239">
        <f>IF(C32 =0,0,E32 / C32 )</f>
        <v>1.636862579732443E-2</v>
      </c>
      <c r="G32" s="238">
        <v>-30.832267388208979</v>
      </c>
      <c r="H32" s="239">
        <f>IF(C32 =0,0,G32 / C32 )</f>
        <v>6.5439889527593525E-4</v>
      </c>
      <c r="I32" s="238">
        <v>-332.09530981601614</v>
      </c>
      <c r="J32" s="239">
        <f>IF(C32 =0,0,I32 / C32 )</f>
        <v>7.0485508293506175E-3</v>
      </c>
      <c r="K32" s="238">
        <v>-2971.437425520277</v>
      </c>
      <c r="L32" s="239">
        <f>IF(C32 =0,0,K32 / C32 )</f>
        <v>6.3067219292009161E-2</v>
      </c>
      <c r="M32" s="238">
        <v>-36.01752539359174</v>
      </c>
      <c r="N32" s="239">
        <f>IF(C32 =0,0,M32 / C32 )</f>
        <v>7.644533089756825E-4</v>
      </c>
      <c r="O32" s="238">
        <v>-8821.3359121582835</v>
      </c>
      <c r="P32" s="239">
        <f>IF(C32 =0,0,O32 / C32 )</f>
        <v>0.18722828273025185</v>
      </c>
      <c r="Q32" s="238">
        <v>-3465.7464771038517</v>
      </c>
      <c r="R32" s="239">
        <f>IF(C32 =0,0,Q32 / C32 )</f>
        <v>7.355867271670577E-2</v>
      </c>
      <c r="S32" s="238">
        <v>-728.80338219867861</v>
      </c>
      <c r="T32" s="239">
        <f>IF(C32 =0,0,S32 / C32 )</f>
        <v>1.5468474056065353E-2</v>
      </c>
      <c r="U32" s="238">
        <v>-39.502428335331274</v>
      </c>
      <c r="V32" s="239">
        <f>IF(C32 =0,0,U32 / C32 )</f>
        <v>8.3841856772568716E-4</v>
      </c>
      <c r="W32" s="238">
        <v>-30.188587748721559</v>
      </c>
      <c r="X32" s="239">
        <f>IF(C32 =0,0,W32 / C32 )</f>
        <v>6.4073712854017877E-4</v>
      </c>
      <c r="Y32" s="238">
        <v>-63.331884036039426</v>
      </c>
      <c r="Z32" s="239">
        <f>IF(C32 =0,0,Y32 / C32 )</f>
        <v>1.3441864144178111E-3</v>
      </c>
      <c r="AA32" s="238">
        <v>-9.42801858509646</v>
      </c>
      <c r="AB32" s="239">
        <f>IF(C32 =0,0,AA32 / C32 )</f>
        <v>2.0010480802613788E-4</v>
      </c>
      <c r="AC32" s="238">
        <v>-28909.783526670497</v>
      </c>
      <c r="AD32" s="239">
        <f>IF(C32 =0,0,AC32 / C32 )</f>
        <v>0.61359517171787747</v>
      </c>
      <c r="AE32" s="238">
        <v>-869.84247822499253</v>
      </c>
      <c r="AF32" s="239">
        <f>IF(C32 =0,0,AE32 / C32 )</f>
        <v>1.8461955770148846E-2</v>
      </c>
      <c r="AG32" s="238">
        <v>-10.374006127976285</v>
      </c>
      <c r="AH32" s="239">
        <f>IF(C32 =0,0,AG32 / C32 )</f>
        <v>2.2018290332840212E-4</v>
      </c>
      <c r="AI32" s="238">
        <v>-5.8679054385700269</v>
      </c>
      <c r="AJ32" s="239">
        <f>IF(C32 =0,0,AI32 / C32 )</f>
        <v>1.2454325166018668E-4</v>
      </c>
      <c r="AK32" s="238">
        <v>-19.601035162592964</v>
      </c>
      <c r="AL32" s="239">
        <f>IF(C32 =0,0,AK32 / C32 )</f>
        <v>4.1602181231636953E-4</v>
      </c>
    </row>
    <row r="33" spans="1:42" x14ac:dyDescent="0.25">
      <c r="A33" s="233" t="s">
        <v>574</v>
      </c>
      <c r="B33" s="237" t="s">
        <v>755</v>
      </c>
      <c r="C33" s="238">
        <v>-526624.10944444081</v>
      </c>
      <c r="D33" s="239">
        <f>IF(C33 =0,0,C33 / C33 )</f>
        <v>1</v>
      </c>
      <c r="E33" s="238">
        <v>-8280.6733839529952</v>
      </c>
      <c r="F33" s="239">
        <f>IF(C33 =0,0,E33 / C33 )</f>
        <v>1.5724068145472198E-2</v>
      </c>
      <c r="G33" s="238">
        <v>-332.90299918723667</v>
      </c>
      <c r="H33" s="239">
        <f>IF(C33 =0,0,G33 / C33 )</f>
        <v>6.3214538266854298E-4</v>
      </c>
      <c r="I33" s="238">
        <v>-3075.694186256761</v>
      </c>
      <c r="J33" s="239">
        <f>IF(C33 =0,0,I33 / C33 )</f>
        <v>5.8403976025735846E-3</v>
      </c>
      <c r="K33" s="238">
        <v>-31557.641043932057</v>
      </c>
      <c r="L33" s="239">
        <f>IF(C33 =0,0,K33 / C33 )</f>
        <v>5.992441378580942E-2</v>
      </c>
      <c r="M33" s="238">
        <v>-253.96917078809031</v>
      </c>
      <c r="N33" s="239">
        <f>IF(C33 =0,0,M33 / C33 )</f>
        <v>4.8225891339462919E-4</v>
      </c>
      <c r="O33" s="238">
        <v>-105138.69771364976</v>
      </c>
      <c r="P33" s="239">
        <f>IF(C33 =0,0,O33 / C33 )</f>
        <v>0.19964657110849948</v>
      </c>
      <c r="Q33" s="238">
        <v>-41085.791341490614</v>
      </c>
      <c r="R33" s="239">
        <f>IF(C33 =0,0,Q33 / C33 )</f>
        <v>7.801730039445752E-2</v>
      </c>
      <c r="S33" s="238">
        <v>-7845.7638074444312</v>
      </c>
      <c r="T33" s="239">
        <f>IF(C33 =0,0,S33 / C33 )</f>
        <v>1.4898223736321674E-2</v>
      </c>
      <c r="U33" s="238">
        <v>-395.12829046589763</v>
      </c>
      <c r="V33" s="239">
        <f>IF(C33 =0,0,U33 / C33 )</f>
        <v>7.5030421771372382E-4</v>
      </c>
      <c r="W33" s="238">
        <v>-351.42411684768092</v>
      </c>
      <c r="X33" s="239">
        <f>IF(C33 =0,0,W33 / C33 )</f>
        <v>6.673149036386007E-4</v>
      </c>
      <c r="Y33" s="238">
        <v>-1023.7020936992183</v>
      </c>
      <c r="Z33" s="239">
        <f>IF(C33 =0,0,Y33 / C33 )</f>
        <v>1.9438952287603526E-3</v>
      </c>
      <c r="AA33" s="238">
        <v>-111.54774291710089</v>
      </c>
      <c r="AB33" s="239">
        <f>IF(C33 =0,0,AA33 / C33 )</f>
        <v>2.1181662767923322E-4</v>
      </c>
      <c r="AC33" s="238">
        <v>-320204.24027188856</v>
      </c>
      <c r="AD33" s="239">
        <f>IF(C33 =0,0,AC33 / C33 )</f>
        <v>0.60803186661865183</v>
      </c>
      <c r="AE33" s="238">
        <v>-6614.5190402223125</v>
      </c>
      <c r="AF33" s="239">
        <f>IF(C33 =0,0,AE33 / C33 )</f>
        <v>1.2560228294903291E-2</v>
      </c>
      <c r="AG33" s="238">
        <v>-95.078969625388098</v>
      </c>
      <c r="AH33" s="239">
        <f>IF(C33 =0,0,AG33 / C33 )</f>
        <v>1.8054427801585297E-4</v>
      </c>
      <c r="AI33" s="238">
        <v>-75.228362876899467</v>
      </c>
      <c r="AJ33" s="239">
        <f>IF(C33 =0,0,AI33 / C33 )</f>
        <v>1.4285020668017119E-4</v>
      </c>
      <c r="AK33" s="238">
        <v>-182.10690919576621</v>
      </c>
      <c r="AL33" s="239">
        <f>IF(C33 =0,0,AK33 / C33 )</f>
        <v>3.4580055475978661E-4</v>
      </c>
    </row>
    <row r="34" spans="1:42" x14ac:dyDescent="0.25">
      <c r="A34" s="233" t="s">
        <v>576</v>
      </c>
      <c r="B34" s="237" t="s">
        <v>756</v>
      </c>
      <c r="C34" s="238">
        <v>-4451.0803537645797</v>
      </c>
      <c r="D34" s="239">
        <f>IF(C34 =0,0,C34 / C34 )</f>
        <v>1</v>
      </c>
      <c r="E34" s="238">
        <v>-47.674246073337677</v>
      </c>
      <c r="F34" s="239">
        <f>IF(C34 =0,0,E34 / C34 )</f>
        <v>1.0710713418825688E-2</v>
      </c>
      <c r="G34" s="238">
        <v>-2.4859783982972701</v>
      </c>
      <c r="H34" s="239">
        <f>IF(C34 =0,0,G34 / C34 )</f>
        <v>5.5851123788289061E-4</v>
      </c>
      <c r="I34" s="238">
        <v>-17.421881738187846</v>
      </c>
      <c r="J34" s="239">
        <f>IF(C34 =0,0,I34 / C34 )</f>
        <v>3.914079359060095E-3</v>
      </c>
      <c r="K34" s="238">
        <v>-290.20500870850503</v>
      </c>
      <c r="L34" s="239">
        <f>IF(C34 =0,0,K34 / C34 )</f>
        <v>6.5198779991257408E-2</v>
      </c>
      <c r="M34" s="238">
        <v>-3.288590509130497</v>
      </c>
      <c r="N34" s="239">
        <f>IF(C34 =0,0,M34 / C34 )</f>
        <v>7.388297329544082E-4</v>
      </c>
      <c r="O34" s="238">
        <v>-889.54988869397334</v>
      </c>
      <c r="P34" s="239">
        <f>IF(C34 =0,0,O34 / C34 )</f>
        <v>0.19985033250222517</v>
      </c>
      <c r="Q34" s="238">
        <v>-290.41798028919959</v>
      </c>
      <c r="R34" s="239">
        <f>IF(C34 =0,0,Q34 / C34 )</f>
        <v>6.524662715728631E-2</v>
      </c>
      <c r="S34" s="238">
        <v>-59.217617987300052</v>
      </c>
      <c r="T34" s="239">
        <f>IF(C34 =0,0,S34 / C34 )</f>
        <v>1.3304099966925043E-2</v>
      </c>
      <c r="U34" s="238">
        <v>-3.5862264847439178</v>
      </c>
      <c r="V34" s="239">
        <f>IF(C34 =0,0,U34 / C34 )</f>
        <v>8.0569798784036861E-4</v>
      </c>
      <c r="W34" s="238">
        <v>-3.2169118547091138</v>
      </c>
      <c r="X34" s="239">
        <f>IF(C34 =0,0,W34 / C34 )</f>
        <v>7.2272607974564057E-4</v>
      </c>
      <c r="Y34" s="238">
        <v>-11.045231454639204</v>
      </c>
      <c r="Z34" s="239">
        <f>IF(C34 =0,0,Y34 / C34 )</f>
        <v>2.4814720420172835E-3</v>
      </c>
      <c r="AA34" s="238">
        <v>-0.77972086202311541</v>
      </c>
      <c r="AB34" s="239">
        <f>IF(C34 =0,0,AA34 / C34 )</f>
        <v>1.7517564277707382E-4</v>
      </c>
      <c r="AC34" s="238">
        <v>-2755.1682463218513</v>
      </c>
      <c r="AD34" s="239">
        <f>IF(C34 =0,0,AC34 / C34 )</f>
        <v>0.61898865608921638</v>
      </c>
      <c r="AE34" s="238">
        <v>-71.749760064807347</v>
      </c>
      <c r="AF34" s="239">
        <f>IF(C34 =0,0,AE34 / C34 )</f>
        <v>1.6119628126713938E-2</v>
      </c>
      <c r="AG34" s="238">
        <v>-1.1850640125018865</v>
      </c>
      <c r="AH34" s="239">
        <f>IF(C34 =0,0,AG34 / C34 )</f>
        <v>2.6624188249030323E-4</v>
      </c>
      <c r="AI34" s="238">
        <v>-0.62973775388667297</v>
      </c>
      <c r="AJ34" s="239">
        <f>IF(C34 =0,0,AI34 / C34 )</f>
        <v>1.4147975409027635E-4</v>
      </c>
      <c r="AK34" s="238">
        <v>-3.4582625574851744</v>
      </c>
      <c r="AL34" s="239">
        <f>IF(C34 =0,0,AK34 / C34 )</f>
        <v>7.7694902869149241E-4</v>
      </c>
    </row>
    <row r="35" spans="1:42" x14ac:dyDescent="0.25">
      <c r="A35" s="233" t="s">
        <v>578</v>
      </c>
      <c r="B35" s="246" t="s">
        <v>657</v>
      </c>
      <c r="C35" s="247">
        <v>-578190.59236197069</v>
      </c>
      <c r="D35" s="248">
        <f>IF(C35 =0,0,C35 / C35 )</f>
        <v>1</v>
      </c>
      <c r="E35" s="247">
        <v>-9099.5620238829069</v>
      </c>
      <c r="F35" s="248">
        <f>IF(C35 =0,0,E35 / C35 )</f>
        <v>1.5737997373340543E-2</v>
      </c>
      <c r="G35" s="247">
        <v>-366.22124497374296</v>
      </c>
      <c r="H35" s="248">
        <f>IF(C35 =0,0,G35 / C35 )</f>
        <v>6.3339191230644173E-4</v>
      </c>
      <c r="I35" s="247">
        <v>-3425.2113778109651</v>
      </c>
      <c r="J35" s="248">
        <f>IF(C35 =0,0,I35 / C35 )</f>
        <v>5.9240178291704963E-3</v>
      </c>
      <c r="K35" s="247">
        <v>-34819.283478160833</v>
      </c>
      <c r="L35" s="248">
        <f>IF(C35 =0,0,K35 / C35 )</f>
        <v>6.0221117289232115E-2</v>
      </c>
      <c r="M35" s="247">
        <v>-293.27528669081249</v>
      </c>
      <c r="N35" s="248">
        <f>IF(C35 =0,0,M35 / C35 )</f>
        <v>5.0722943362456214E-4</v>
      </c>
      <c r="O35" s="247">
        <v>-114849.58351450202</v>
      </c>
      <c r="P35" s="248">
        <f>IF(C35 =0,0,O35 / C35 )</f>
        <v>0.19863620237287005</v>
      </c>
      <c r="Q35" s="247">
        <v>-44841.95579888366</v>
      </c>
      <c r="R35" s="248">
        <f>IF(C35 =0,0,Q35 / C35 )</f>
        <v>7.7555664846948563E-2</v>
      </c>
      <c r="S35" s="247">
        <v>-8633.7848076304108</v>
      </c>
      <c r="T35" s="248">
        <f>IF(C35 =0,0,S35 / C35 )</f>
        <v>1.4932420073388729E-2</v>
      </c>
      <c r="U35" s="247">
        <v>-438.21694528597283</v>
      </c>
      <c r="V35" s="248">
        <f>IF(C35 =0,0,U35 / C35 )</f>
        <v>7.5791088799250352E-4</v>
      </c>
      <c r="W35" s="247">
        <v>-384.82961645111163</v>
      </c>
      <c r="X35" s="248">
        <f>IF(C35 =0,0,W35 / C35 )</f>
        <v>6.6557571419320627E-4</v>
      </c>
      <c r="Y35" s="247">
        <v>-1098.0792091898968</v>
      </c>
      <c r="Z35" s="248">
        <f>IF(C35 =0,0,Y35 / C35 )</f>
        <v>1.8991647800842371E-3</v>
      </c>
      <c r="AA35" s="247">
        <v>-121.75548236422047</v>
      </c>
      <c r="AB35" s="248">
        <f>IF(C35 =0,0,AA35 / C35 )</f>
        <v>2.1058018579450807E-4</v>
      </c>
      <c r="AC35" s="247">
        <v>-351869.19204488094</v>
      </c>
      <c r="AD35" s="248">
        <f>IF(C35 =0,0,AC35 / C35 )</f>
        <v>0.60856955594427342</v>
      </c>
      <c r="AE35" s="247">
        <v>-7556.1112785121122</v>
      </c>
      <c r="AF35" s="248">
        <f>IF(C35 =0,0,AE35 / C35 )</f>
        <v>1.3068547600618312E-2</v>
      </c>
      <c r="AG35" s="247">
        <v>-106.63803976586628</v>
      </c>
      <c r="AH35" s="248">
        <f>IF(C35 =0,0,AG35 / C35 )</f>
        <v>1.8443406235690973E-4</v>
      </c>
      <c r="AI35" s="247">
        <v>-81.726006069356174</v>
      </c>
      <c r="AJ35" s="248">
        <f>IF(C35 =0,0,AI35 / C35 )</f>
        <v>1.4134786547718921E-4</v>
      </c>
      <c r="AK35" s="247">
        <v>-205.16620691584433</v>
      </c>
      <c r="AL35" s="248">
        <f>IF(C35 =0,0,AK35 / C35 )</f>
        <v>3.5484182832812679E-4</v>
      </c>
    </row>
    <row r="36" spans="1:42" x14ac:dyDescent="0.25">
      <c r="A36" s="233" t="s">
        <v>580</v>
      </c>
    </row>
    <row r="37" spans="1:42" x14ac:dyDescent="0.25">
      <c r="A37" s="233" t="s">
        <v>582</v>
      </c>
      <c r="B37" s="249" t="s">
        <v>658</v>
      </c>
      <c r="C37" s="250">
        <v>6182.3416998108469</v>
      </c>
      <c r="D37" s="251">
        <f>IF(C37 =0,0,C37 / C37 )</f>
        <v>1</v>
      </c>
      <c r="E37" s="250">
        <v>84.830192779868085</v>
      </c>
      <c r="F37" s="251">
        <f>IF(C37 =0,0,E37 / C37 )</f>
        <v>1.372136916703642E-2</v>
      </c>
      <c r="G37" s="250">
        <v>3.4997591515444753</v>
      </c>
      <c r="H37" s="251">
        <f>IF(C37 =0,0,G37 / C37 )</f>
        <v>5.6608956953180906E-4</v>
      </c>
      <c r="I37" s="250">
        <v>19.580308686323495</v>
      </c>
      <c r="J37" s="251">
        <f>IF(C37 =0,0,I37 / C37 )</f>
        <v>3.1671346614378444E-3</v>
      </c>
      <c r="K37" s="250">
        <v>388.3337335284254</v>
      </c>
      <c r="L37" s="251">
        <f>IF(C37 =0,0,K37 / C37 )</f>
        <v>6.2813372729027053E-2</v>
      </c>
      <c r="M37" s="250">
        <v>3.2172003957220321</v>
      </c>
      <c r="N37" s="251">
        <f>IF(C37 =0,0,M37 / C37 )</f>
        <v>5.2038540603804937E-4</v>
      </c>
      <c r="O37" s="250">
        <v>1153.9588780015429</v>
      </c>
      <c r="P37" s="251">
        <f>IF(C37 =0,0,O37 / C37 )</f>
        <v>0.18665401138161758</v>
      </c>
      <c r="Q37" s="250">
        <v>438.75344574842245</v>
      </c>
      <c r="R37" s="251">
        <f>IF(C37 =0,0,Q37 / C37 )</f>
        <v>7.0968811989451569E-2</v>
      </c>
      <c r="S37" s="250">
        <v>81.392771586864953</v>
      </c>
      <c r="T37" s="251">
        <f>IF(C37 =0,0,S37 / C37 )</f>
        <v>1.3165362825117741E-2</v>
      </c>
      <c r="U37" s="250">
        <v>2.7862381337480078</v>
      </c>
      <c r="V37" s="251">
        <f>IF(C37 =0,0,U37 / C37 )</f>
        <v>4.5067682587542106E-4</v>
      </c>
      <c r="W37" s="250">
        <v>3.7254527222151101</v>
      </c>
      <c r="X37" s="251">
        <f>IF(C37 =0,0,W37 / C37 )</f>
        <v>6.025957320232062E-4</v>
      </c>
      <c r="Y37" s="250">
        <v>19.905782844407042</v>
      </c>
      <c r="Z37" s="251">
        <f>IF(C37 =0,0,Y37 / C37 )</f>
        <v>3.2197804344939514E-3</v>
      </c>
      <c r="AA37" s="250">
        <v>1.9302663200020203</v>
      </c>
      <c r="AB37" s="251">
        <f>IF(C37 =0,0,AA37 / C37 )</f>
        <v>3.1222252242399964E-4</v>
      </c>
      <c r="AC37" s="250">
        <v>3844.4602930243091</v>
      </c>
      <c r="AD37" s="251">
        <f>IF(C37 =0,0,AC37 / C37 )</f>
        <v>0.62184532652763802</v>
      </c>
      <c r="AE37" s="250">
        <v>132.32957459815668</v>
      </c>
      <c r="AF37" s="251">
        <f>IF(C37 =0,0,AE37 / C37 )</f>
        <v>2.1404442042115758E-2</v>
      </c>
      <c r="AG37" s="250">
        <v>0.99930563635540925</v>
      </c>
      <c r="AH37" s="251">
        <f>IF(C37 =0,0,AG37 / C37 )</f>
        <v>1.6163869369853557E-4</v>
      </c>
      <c r="AI37" s="250">
        <v>1.1087063842875773</v>
      </c>
      <c r="AJ37" s="251">
        <f>IF(C37 =0,0,AI37 / C37 )</f>
        <v>1.7933437492164157E-4</v>
      </c>
      <c r="AK37" s="250">
        <v>1.5297902686520619</v>
      </c>
      <c r="AL37" s="251">
        <f>IF(C37 =0,0,AK37 / C37 )</f>
        <v>2.4744511755131021E-4</v>
      </c>
    </row>
    <row r="38" spans="1:42" x14ac:dyDescent="0.25">
      <c r="A38" s="233" t="s">
        <v>583</v>
      </c>
    </row>
    <row r="39" spans="1:42" x14ac:dyDescent="0.25">
      <c r="A39" s="233" t="s">
        <v>585</v>
      </c>
      <c r="B39" s="252" t="s">
        <v>659</v>
      </c>
      <c r="C39" s="253">
        <v>5759.2890000000007</v>
      </c>
      <c r="D39" s="254">
        <f>IF(C39 =0,0,C39 / C39 )</f>
        <v>1</v>
      </c>
      <c r="E39" s="253">
        <v>96.888822799578776</v>
      </c>
      <c r="F39" s="254">
        <f>IF(C39 =0,0,E39 / C39 )</f>
        <v>1.6823052776059468E-2</v>
      </c>
      <c r="G39" s="253">
        <v>3.7851083706357582</v>
      </c>
      <c r="H39" s="254">
        <f>IF(C39 =0,0,G39 / C39 )</f>
        <v>6.572179952483298E-4</v>
      </c>
      <c r="I39" s="253">
        <v>0</v>
      </c>
      <c r="J39" s="254">
        <f>IF(C39 =0,0,I39 / C39 )</f>
        <v>0</v>
      </c>
      <c r="K39" s="253">
        <v>339.72822217825569</v>
      </c>
      <c r="L39" s="254">
        <f>IF(C39 =0,0,K39 / C39 )</f>
        <v>5.8987875444044512E-2</v>
      </c>
      <c r="M39" s="253">
        <v>2.3165403005591503</v>
      </c>
      <c r="N39" s="254">
        <f>IF(C39 =0,0,M39 / C39 )</f>
        <v>4.0222678538256199E-4</v>
      </c>
      <c r="O39" s="253">
        <v>1221.7468868045094</v>
      </c>
      <c r="P39" s="254">
        <f>IF(C39 =0,0,O39 / C39 )</f>
        <v>0.21213501993119449</v>
      </c>
      <c r="Q39" s="253">
        <v>502.12759417536705</v>
      </c>
      <c r="R39" s="254">
        <f>IF(C39 =0,0,Q39 / C39 )</f>
        <v>8.7185691528132547E-2</v>
      </c>
      <c r="S39" s="253">
        <v>95.381277578160763</v>
      </c>
      <c r="T39" s="254">
        <f>IF(C39 =0,0,S39 / C39 )</f>
        <v>1.6561293864253167E-2</v>
      </c>
      <c r="U39" s="253">
        <v>0</v>
      </c>
      <c r="V39" s="254">
        <f>IF(C39 =0,0,U39 / C39 )</f>
        <v>0</v>
      </c>
      <c r="W39" s="253">
        <v>4.3461730772652691</v>
      </c>
      <c r="X39" s="254">
        <f>IF(C39 =0,0,W39 / C39 )</f>
        <v>7.5463708754071356E-4</v>
      </c>
      <c r="Y39" s="253">
        <v>6.8842670318266777</v>
      </c>
      <c r="Z39" s="254">
        <f>IF(C39 =0,0,Y39 / C39 )</f>
        <v>1.1953327974732085E-3</v>
      </c>
      <c r="AA39" s="253">
        <v>3.0479739511197037</v>
      </c>
      <c r="AB39" s="254">
        <f>IF(C39 =0,0,AA39 / C39 )</f>
        <v>5.2922747080754297E-4</v>
      </c>
      <c r="AC39" s="253">
        <v>3439.6828233469396</v>
      </c>
      <c r="AD39" s="254">
        <f>IF(C39 =0,0,AC39 / C39 )</f>
        <v>0.5972408787520368</v>
      </c>
      <c r="AE39" s="253">
        <v>40.209046744712666</v>
      </c>
      <c r="AF39" s="254">
        <f>IF(C39 =0,0,AE39 / C39 )</f>
        <v>6.9815990732037692E-3</v>
      </c>
      <c r="AG39" s="253">
        <v>1.0645826410850361</v>
      </c>
      <c r="AH39" s="254">
        <f>IF(C39 =0,0,AG39 / C39 )</f>
        <v>1.8484619214021662E-4</v>
      </c>
      <c r="AI39" s="253">
        <v>2.079680999985793</v>
      </c>
      <c r="AJ39" s="254">
        <f>IF(C39 =0,0,AI39 / C39 )</f>
        <v>3.6110030248278784E-4</v>
      </c>
      <c r="AK39" s="253">
        <v>0</v>
      </c>
      <c r="AL39" s="254">
        <f>IF(C39 =0,0,AK39 / C39 )</f>
        <v>0</v>
      </c>
    </row>
    <row r="40" spans="1:42" x14ac:dyDescent="0.25">
      <c r="A40" s="233" t="s">
        <v>586</v>
      </c>
    </row>
    <row r="41" spans="1:42" x14ac:dyDescent="0.25">
      <c r="A41" s="233" t="s">
        <v>587</v>
      </c>
      <c r="B41" s="237" t="s">
        <v>757</v>
      </c>
      <c r="C41" s="238">
        <v>-102433.56200834646</v>
      </c>
      <c r="D41" s="239">
        <f>IF(C41 =0,0,C41 / C41 )</f>
        <v>1</v>
      </c>
      <c r="E41" s="238">
        <v>-1353.6837909732737</v>
      </c>
      <c r="F41" s="239">
        <f>IF(C41 =0,0,E41 / C41 )</f>
        <v>1.321523692462216E-2</v>
      </c>
      <c r="G41" s="238">
        <v>-87.16150553600167</v>
      </c>
      <c r="H41" s="239">
        <f>IF(C41 =0,0,G41 / C41 )</f>
        <v>8.5090768911169569E-4</v>
      </c>
      <c r="I41" s="238">
        <v>-571.14845913943429</v>
      </c>
      <c r="J41" s="239">
        <f>IF(C41 =0,0,I41 / C41 )</f>
        <v>5.5757941825053019E-3</v>
      </c>
      <c r="K41" s="238">
        <v>-7359.096172093381</v>
      </c>
      <c r="L41" s="239">
        <f>IF(C41 =0,0,K41 / C41 )</f>
        <v>7.1842626848158897E-2</v>
      </c>
      <c r="M41" s="238">
        <v>-107.59193718692343</v>
      </c>
      <c r="N41" s="239">
        <f>IF(C41 =0,0,M41 / C41 )</f>
        <v>1.0503582524852221E-3</v>
      </c>
      <c r="O41" s="238">
        <v>-20274.866201878631</v>
      </c>
      <c r="P41" s="239">
        <f>IF(C41 =0,0,O41 / C41 )</f>
        <v>0.19793186729391096</v>
      </c>
      <c r="Q41" s="238">
        <v>-4319.6071220526583</v>
      </c>
      <c r="R41" s="239">
        <f>IF(C41 =0,0,Q41 / C41 )</f>
        <v>4.2169841967427527E-2</v>
      </c>
      <c r="S41" s="238">
        <v>-1024.6343817306774</v>
      </c>
      <c r="T41" s="239">
        <f>IF(C41 =0,0,S41 / C41 )</f>
        <v>1.0002916638271239E-2</v>
      </c>
      <c r="U41" s="238">
        <v>-77.015301416824357</v>
      </c>
      <c r="V41" s="239">
        <f>IF(C41 =0,0,U41 / C41 )</f>
        <v>7.518561290541573E-4</v>
      </c>
      <c r="W41" s="238">
        <v>-81.786152254924161</v>
      </c>
      <c r="X41" s="239">
        <f>IF(C41 =0,0,W41 / C41 )</f>
        <v>7.9843120410339808E-4</v>
      </c>
      <c r="Y41" s="238">
        <v>-393.42101170776192</v>
      </c>
      <c r="Z41" s="239">
        <f>IF(C41 =0,0,Y41 / C41 )</f>
        <v>3.8407432485429464E-3</v>
      </c>
      <c r="AA41" s="238">
        <v>-11.118374104320534</v>
      </c>
      <c r="AB41" s="239">
        <f>IF(C41 =0,0,AA41 / C41 )</f>
        <v>1.0854229694184206E-4</v>
      </c>
      <c r="AC41" s="238">
        <v>-64814.417948649534</v>
      </c>
      <c r="AD41" s="239">
        <f>IF(C41 =0,0,AC41 / C41 )</f>
        <v>0.63274591528280888</v>
      </c>
      <c r="AE41" s="238">
        <v>-1737.3633901686123</v>
      </c>
      <c r="AF41" s="239">
        <f>IF(C41 =0,0,AE41 / C41 )</f>
        <v>1.6960880360941163E-2</v>
      </c>
      <c r="AG41" s="238">
        <v>-41.07206542123307</v>
      </c>
      <c r="AH41" s="239">
        <f>IF(C41 =0,0,AG41 / C41 )</f>
        <v>4.009629716663221E-4</v>
      </c>
      <c r="AI41" s="238">
        <v>-15.677925983858231</v>
      </c>
      <c r="AJ41" s="239">
        <f>IF(C41 =0,0,AI41 / C41 )</f>
        <v>1.5305458168662304E-4</v>
      </c>
      <c r="AK41" s="238">
        <v>-163.90026804841884</v>
      </c>
      <c r="AL41" s="239">
        <f>IF(C41 =0,0,AK41 / C41 )</f>
        <v>1.600064127761797E-3</v>
      </c>
    </row>
    <row r="42" spans="1:42" x14ac:dyDescent="0.25">
      <c r="A42" s="233" t="s">
        <v>588</v>
      </c>
      <c r="B42" s="237" t="s">
        <v>758</v>
      </c>
      <c r="C42" s="238">
        <v>-612284.02556756348</v>
      </c>
      <c r="D42" s="239">
        <f>IF(C42 =0,0,C42 / C42 )</f>
        <v>1</v>
      </c>
      <c r="E42" s="238">
        <v>-8091.4784630367576</v>
      </c>
      <c r="F42" s="239">
        <f>IF(C42 =0,0,E42 / C42 )</f>
        <v>1.321523692462215E-2</v>
      </c>
      <c r="G42" s="238">
        <v>-520.99718527570201</v>
      </c>
      <c r="H42" s="239">
        <f>IF(C42 =0,0,G42 / C42 )</f>
        <v>8.5090768911169601E-4</v>
      </c>
      <c r="I42" s="238">
        <v>-3413.9697078005474</v>
      </c>
      <c r="J42" s="239">
        <f>IF(C42 =0,0,I42 / C42 )</f>
        <v>5.575794182505301E-3</v>
      </c>
      <c r="K42" s="238">
        <v>-43988.092773939039</v>
      </c>
      <c r="L42" s="239">
        <f>IF(C42 =0,0,K42 / C42 )</f>
        <v>7.1842626848158883E-2</v>
      </c>
      <c r="M42" s="238">
        <v>-643.11757911976315</v>
      </c>
      <c r="N42" s="239">
        <f>IF(C42 =0,0,M42 / C42 )</f>
        <v>1.0503582524852223E-3</v>
      </c>
      <c r="O42" s="238">
        <v>-121190.52049482056</v>
      </c>
      <c r="P42" s="239">
        <f>IF(C42 =0,0,O42 / C42 )</f>
        <v>0.19793186729391096</v>
      </c>
      <c r="Q42" s="238">
        <v>-25819.920597364475</v>
      </c>
      <c r="R42" s="239">
        <f>IF(C42 =0,0,Q42 / C42 )</f>
        <v>4.2169841967427471E-2</v>
      </c>
      <c r="S42" s="238">
        <v>-6124.6260666974767</v>
      </c>
      <c r="T42" s="239">
        <f>IF(C42 =0,0,S42 / C42 )</f>
        <v>1.0002916638271244E-2</v>
      </c>
      <c r="U42" s="238">
        <v>-460.34949734492483</v>
      </c>
      <c r="V42" s="239">
        <f>IF(C42 =0,0,U42 / C42 )</f>
        <v>7.5185612905415708E-4</v>
      </c>
      <c r="W42" s="238">
        <v>-488.8666717871854</v>
      </c>
      <c r="X42" s="239">
        <f>IF(C42 =0,0,W42 / C42 )</f>
        <v>7.9843120410339797E-4</v>
      </c>
      <c r="Y42" s="238">
        <v>-2351.625737389315</v>
      </c>
      <c r="Z42" s="239">
        <f>IF(C42 =0,0,Y42 / C42 )</f>
        <v>3.8407432485429442E-3</v>
      </c>
      <c r="AA42" s="238">
        <v>-66.458714515900994</v>
      </c>
      <c r="AB42" s="239">
        <f>IF(C42 =0,0,AA42 / C42 )</f>
        <v>1.0854229694184223E-4</v>
      </c>
      <c r="AC42" s="238">
        <v>-387420.21617079061</v>
      </c>
      <c r="AD42" s="239">
        <f>IF(C42 =0,0,AC42 / C42 )</f>
        <v>0.63274591528280866</v>
      </c>
      <c r="AE42" s="238">
        <v>-10384.876104566889</v>
      </c>
      <c r="AF42" s="239">
        <f>IF(C42 =0,0,AE42 / C42 )</f>
        <v>1.696088036094117E-2</v>
      </c>
      <c r="AG42" s="238">
        <v>-245.50322239538849</v>
      </c>
      <c r="AH42" s="239">
        <f>IF(C42 =0,0,AG42 / C42 )</f>
        <v>4.0096297166632193E-4</v>
      </c>
      <c r="AI42" s="238">
        <v>-93.712875406645054</v>
      </c>
      <c r="AJ42" s="239">
        <f>IF(C42 =0,0,AI42 / C42 )</f>
        <v>1.5305458168662307E-4</v>
      </c>
      <c r="AK42" s="238">
        <v>-979.69370531224524</v>
      </c>
      <c r="AL42" s="239">
        <f>IF(C42 =0,0,AK42 / C42 )</f>
        <v>1.600064127761797E-3</v>
      </c>
    </row>
    <row r="43" spans="1:42" x14ac:dyDescent="0.25">
      <c r="A43" s="233" t="s">
        <v>589</v>
      </c>
      <c r="B43" s="237" t="s">
        <v>759</v>
      </c>
      <c r="C43" s="238">
        <v>3666.7857063818842</v>
      </c>
      <c r="D43" s="239">
        <f>IF(C43 =0,0,C43 / C43 )</f>
        <v>1</v>
      </c>
      <c r="E43" s="238">
        <v>57.656788321992174</v>
      </c>
      <c r="F43" s="239">
        <f>IF(C43 =0,0,E43 / C43 )</f>
        <v>1.5724068145472201E-2</v>
      </c>
      <c r="G43" s="238">
        <v>2.3179416535243194</v>
      </c>
      <c r="H43" s="239">
        <f>IF(C43 =0,0,G43 / C43 )</f>
        <v>6.3214538266854288E-4</v>
      </c>
      <c r="I43" s="238">
        <v>21.415486448703849</v>
      </c>
      <c r="J43" s="239">
        <f>IF(C43 =0,0,I43 / C43 )</f>
        <v>5.8403976025735854E-3</v>
      </c>
      <c r="K43" s="238">
        <v>219.72998393311957</v>
      </c>
      <c r="L43" s="239">
        <f>IF(C43 =0,0,K43 / C43 )</f>
        <v>5.9924413785809434E-2</v>
      </c>
      <c r="M43" s="238">
        <v>1.7683400904106856</v>
      </c>
      <c r="N43" s="239">
        <f>IF(C43 =0,0,M43 / C43 )</f>
        <v>4.8225891339462925E-4</v>
      </c>
      <c r="O43" s="238">
        <v>732.06119326880048</v>
      </c>
      <c r="P43" s="239">
        <f>IF(C43 =0,0,O43 / C43 )</f>
        <v>0.19964657110849951</v>
      </c>
      <c r="Q43" s="238">
        <v>286.07272193689863</v>
      </c>
      <c r="R43" s="239">
        <f>IF(C43 =0,0,Q43 / C43 )</f>
        <v>7.8017300394457534E-2</v>
      </c>
      <c r="S43" s="238">
        <v>54.628593846823634</v>
      </c>
      <c r="T43" s="239">
        <f>IF(C43 =0,0,S43 / C43 )</f>
        <v>1.4898223736321678E-2</v>
      </c>
      <c r="U43" s="238">
        <v>2.7512047809507254</v>
      </c>
      <c r="V43" s="239">
        <f>IF(C43 =0,0,U43 / C43 )</f>
        <v>7.5030421771372425E-4</v>
      </c>
      <c r="W43" s="238">
        <v>2.4469007503176261</v>
      </c>
      <c r="X43" s="239">
        <f>IF(C43 =0,0,W43 / C43 )</f>
        <v>6.6731490363860092E-4</v>
      </c>
      <c r="Y43" s="238">
        <v>7.1278472395224064</v>
      </c>
      <c r="Z43" s="239">
        <f>IF(C43 =0,0,Y43 / C43 )</f>
        <v>1.9438952287603533E-3</v>
      </c>
      <c r="AA43" s="238">
        <v>0.77668618274822554</v>
      </c>
      <c r="AB43" s="239">
        <f>IF(C43 =0,0,AA43 / C43 )</f>
        <v>2.1181662767923317E-4</v>
      </c>
      <c r="AC43" s="238">
        <v>2229.522557541969</v>
      </c>
      <c r="AD43" s="239">
        <f>IF(C43 =0,0,AC43 / C43 )</f>
        <v>0.60803186661865183</v>
      </c>
      <c r="AE43" s="238">
        <v>46.0556655806447</v>
      </c>
      <c r="AF43" s="239">
        <f>IF(C43 =0,0,AE43 / C43 )</f>
        <v>1.2560228294903292E-2</v>
      </c>
      <c r="AG43" s="238">
        <v>0.6620171779975671</v>
      </c>
      <c r="AH43" s="239">
        <f>IF(C43 =0,0,AG43 / C43 )</f>
        <v>1.8054427801585308E-4</v>
      </c>
      <c r="AI43" s="238">
        <v>0.52380109600854985</v>
      </c>
      <c r="AJ43" s="239">
        <f>IF(C43 =0,0,AI43 / C43 )</f>
        <v>1.4285020668017124E-4</v>
      </c>
      <c r="AK43" s="238">
        <v>1.2679765314521119</v>
      </c>
      <c r="AL43" s="239">
        <f>IF(C43 =0,0,AK43 / C43 )</f>
        <v>3.4580055475978667E-4</v>
      </c>
    </row>
    <row r="44" spans="1:42" x14ac:dyDescent="0.25">
      <c r="A44" s="233" t="s">
        <v>729</v>
      </c>
      <c r="B44" s="255" t="s">
        <v>661</v>
      </c>
      <c r="C44" s="256">
        <v>-711050.80186952802</v>
      </c>
      <c r="D44" s="257">
        <f>IF(C44 =0,0,C44 / C44 )</f>
        <v>1</v>
      </c>
      <c r="E44" s="256">
        <v>-9387.5054656880384</v>
      </c>
      <c r="F44" s="257">
        <f>IF(C44 =0,0,E44 / C44 )</f>
        <v>1.3202299246419483E-2</v>
      </c>
      <c r="G44" s="256">
        <v>-605.84074915817939</v>
      </c>
      <c r="H44" s="257">
        <f>IF(C44 =0,0,G44 / C44 )</f>
        <v>8.5203581455118899E-4</v>
      </c>
      <c r="I44" s="256">
        <v>-3963.702680491278</v>
      </c>
      <c r="J44" s="257">
        <f>IF(C44 =0,0,I44 / C44 )</f>
        <v>5.5744296611011839E-3</v>
      </c>
      <c r="K44" s="256">
        <v>-51127.458962099299</v>
      </c>
      <c r="L44" s="257">
        <f>IF(C44 =0,0,K44 / C44 )</f>
        <v>7.1904087341822256E-2</v>
      </c>
      <c r="M44" s="256">
        <v>-748.94117621627595</v>
      </c>
      <c r="N44" s="257">
        <f>IF(C44 =0,0,M44 / C44 )</f>
        <v>1.0532878582614981E-3</v>
      </c>
      <c r="O44" s="256">
        <v>-140733.32550343039</v>
      </c>
      <c r="P44" s="257">
        <f>IF(C44 =0,0,O44 / C44 )</f>
        <v>0.19792302481539681</v>
      </c>
      <c r="Q44" s="256">
        <v>-29853.454997480232</v>
      </c>
      <c r="R44" s="257">
        <f>IF(C44 =0,0,Q44 / C44 )</f>
        <v>4.1984981831098611E-2</v>
      </c>
      <c r="S44" s="256">
        <v>-7094.6318545813301</v>
      </c>
      <c r="T44" s="257">
        <f>IF(C44 =0,0,S44 / C44 )</f>
        <v>9.9776722506012116E-3</v>
      </c>
      <c r="U44" s="256">
        <v>-534.61359398079844</v>
      </c>
      <c r="V44" s="257">
        <f>IF(C44 =0,0,U44 / C44 )</f>
        <v>7.5186413203552735E-4</v>
      </c>
      <c r="W44" s="256">
        <v>-568.20592329179192</v>
      </c>
      <c r="X44" s="257">
        <f>IF(C44 =0,0,W44 / C44 )</f>
        <v>7.9910735182048644E-4</v>
      </c>
      <c r="Y44" s="256">
        <v>-2737.9189018575544</v>
      </c>
      <c r="Z44" s="257">
        <f>IF(C44 =0,0,Y44 / C44 )</f>
        <v>3.850525018267176E-3</v>
      </c>
      <c r="AA44" s="256">
        <v>-76.800402437473309</v>
      </c>
      <c r="AB44" s="257">
        <f>IF(C44 =0,0,AA44 / C44 )</f>
        <v>1.0800972621864162E-4</v>
      </c>
      <c r="AC44" s="256">
        <v>-450005.11156189826</v>
      </c>
      <c r="AD44" s="257">
        <f>IF(C44 =0,0,AC44 / C44 )</f>
        <v>0.63287336204209854</v>
      </c>
      <c r="AE44" s="256">
        <v>-12076.183829154856</v>
      </c>
      <c r="AF44" s="257">
        <f>IF(C44 =0,0,AE44 / C44 )</f>
        <v>1.6983573884458873E-2</v>
      </c>
      <c r="AG44" s="256">
        <v>-285.913270638624</v>
      </c>
      <c r="AH44" s="257">
        <f>IF(C44 =0,0,AG44 / C44 )</f>
        <v>4.0209963885405581E-4</v>
      </c>
      <c r="AI44" s="256">
        <v>-108.86700029449473</v>
      </c>
      <c r="AJ44" s="257">
        <f>IF(C44 =0,0,AI44 / C44 )</f>
        <v>1.5310720416636408E-4</v>
      </c>
      <c r="AK44" s="256">
        <v>-1142.3259968292123</v>
      </c>
      <c r="AL44" s="257">
        <f>IF(C44 =0,0,AK44 / C44 )</f>
        <v>1.6065321828282245E-3</v>
      </c>
    </row>
    <row r="45" spans="1:42" x14ac:dyDescent="0.25">
      <c r="A45" s="233" t="s">
        <v>730</v>
      </c>
    </row>
    <row r="46" spans="1:42" x14ac:dyDescent="0.25">
      <c r="A46" s="229"/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</row>
    <row r="47" spans="1:42" x14ac:dyDescent="0.25">
      <c r="A47" s="233" t="s">
        <v>537</v>
      </c>
    </row>
    <row r="48" spans="1:42" x14ac:dyDescent="0.25">
      <c r="A48" s="233" t="s">
        <v>539</v>
      </c>
      <c r="B48" s="258" t="s">
        <v>627</v>
      </c>
      <c r="C48" s="259">
        <v>-4304013.4537097765</v>
      </c>
      <c r="D48" s="260">
        <f>IF(C48 =0,0,C48 / C48 )</f>
        <v>1</v>
      </c>
      <c r="E48" s="259">
        <v>-66632.49497419293</v>
      </c>
      <c r="F48" s="260">
        <f>IF(C48 =0,0,E48 / C48 )</f>
        <v>1.5481479249736104E-2</v>
      </c>
      <c r="G48" s="259">
        <v>-2904.8013891675878</v>
      </c>
      <c r="H48" s="260">
        <f>IF(C48 =0,0,G48 / C48 )</f>
        <v>6.7490527629829778E-4</v>
      </c>
      <c r="I48" s="259">
        <v>-27033.492022999988</v>
      </c>
      <c r="J48" s="260">
        <f>IF(C48 =0,0,I48 / C48 )</f>
        <v>6.2809961710735118E-3</v>
      </c>
      <c r="K48" s="259">
        <v>-271350.98479208967</v>
      </c>
      <c r="L48" s="260">
        <f>IF(C48 =0,0,K48 / C48 )</f>
        <v>6.304603545284064E-2</v>
      </c>
      <c r="M48" s="259">
        <v>-2876.1360054287361</v>
      </c>
      <c r="N48" s="260">
        <f>IF(C48 =0,0,M48 / C48 )</f>
        <v>6.6824512431523555E-4</v>
      </c>
      <c r="O48" s="259">
        <v>-839495.5110556375</v>
      </c>
      <c r="P48" s="260">
        <f>IF(C48 =0,0,O48 / C48 )</f>
        <v>0.19504946257360037</v>
      </c>
      <c r="Q48" s="259">
        <v>-302709.47641201859</v>
      </c>
      <c r="R48" s="260">
        <f>IF(C48 =0,0,Q48 / C48 )</f>
        <v>7.0331907571316465E-2</v>
      </c>
      <c r="S48" s="259">
        <v>-61207.822935003962</v>
      </c>
      <c r="T48" s="260">
        <f>IF(C48 =0,0,S48 / C48 )</f>
        <v>1.4221103998233751E-2</v>
      </c>
      <c r="U48" s="259">
        <v>-3392.3943377821488</v>
      </c>
      <c r="V48" s="260">
        <f>IF(C48 =0,0,U48 / C48 )</f>
        <v>7.881932466679741E-4</v>
      </c>
      <c r="W48" s="259">
        <v>-2933.0781246169499</v>
      </c>
      <c r="X48" s="260">
        <f>IF(C48 =0,0,W48 / C48 )</f>
        <v>6.8147512923985619E-4</v>
      </c>
      <c r="Y48" s="259">
        <v>-9471.8203479943841</v>
      </c>
      <c r="Z48" s="260">
        <f>IF(C48 =0,0,Y48 / C48 )</f>
        <v>2.2006948746478238E-3</v>
      </c>
      <c r="AA48" s="259">
        <v>-799.85199380070299</v>
      </c>
      <c r="AB48" s="260">
        <f>IF(C48 =0,0,AA48 / C48 )</f>
        <v>1.8583863698457613E-4</v>
      </c>
      <c r="AC48" s="259">
        <v>-2641922.9818875482</v>
      </c>
      <c r="AD48" s="260">
        <f>IF(C48 =0,0,AC48 / C48 )</f>
        <v>0.61382777035940361</v>
      </c>
      <c r="AE48" s="259">
        <v>-67246.195441982883</v>
      </c>
      <c r="AF48" s="260">
        <f>IF(C48 =0,0,AE48 / C48 )</f>
        <v>1.5624067202675932E-2</v>
      </c>
      <c r="AG48" s="259">
        <v>-989.19121970974788</v>
      </c>
      <c r="AH48" s="260">
        <f>IF(C48 =0,0,AG48 / C48 )</f>
        <v>2.2982995530767454E-4</v>
      </c>
      <c r="AI48" s="259">
        <v>-580.29965605838186</v>
      </c>
      <c r="AJ48" s="260">
        <f>IF(C48 =0,0,AI48 / C48 )</f>
        <v>1.3482756555005694E-4</v>
      </c>
      <c r="AK48" s="259">
        <v>-2466.9211137450729</v>
      </c>
      <c r="AL48" s="260">
        <f>IF(C48 =0,0,AK48 / C48 )</f>
        <v>5.7316761210835648E-4</v>
      </c>
    </row>
    <row r="49" spans="1:38" x14ac:dyDescent="0.25">
      <c r="A49" s="233" t="s">
        <v>541</v>
      </c>
    </row>
    <row r="50" spans="1:38" x14ac:dyDescent="0.25">
      <c r="A50" s="233" t="s">
        <v>543</v>
      </c>
      <c r="B50" s="234" t="s">
        <v>538</v>
      </c>
      <c r="C50" s="235"/>
      <c r="D50" s="236"/>
      <c r="E50" s="235"/>
      <c r="F50" s="236"/>
      <c r="G50" s="235"/>
      <c r="H50" s="236"/>
      <c r="I50" s="235"/>
      <c r="J50" s="236"/>
      <c r="K50" s="235"/>
      <c r="L50" s="236"/>
      <c r="M50" s="235"/>
      <c r="N50" s="236"/>
      <c r="O50" s="235"/>
      <c r="P50" s="236"/>
      <c r="Q50" s="235"/>
      <c r="R50" s="236"/>
      <c r="S50" s="235"/>
      <c r="T50" s="236"/>
      <c r="U50" s="235"/>
      <c r="V50" s="236"/>
      <c r="W50" s="235"/>
      <c r="X50" s="236"/>
      <c r="Y50" s="235"/>
      <c r="Z50" s="236"/>
      <c r="AA50" s="235"/>
      <c r="AB50" s="236"/>
      <c r="AC50" s="235"/>
      <c r="AD50" s="236"/>
      <c r="AE50" s="235"/>
      <c r="AF50" s="236"/>
      <c r="AG50" s="235"/>
      <c r="AH50" s="236"/>
      <c r="AI50" s="235"/>
      <c r="AJ50" s="236"/>
      <c r="AK50" s="235"/>
      <c r="AL50" s="236"/>
    </row>
    <row r="51" spans="1:38" x14ac:dyDescent="0.25">
      <c r="A51" s="233" t="s">
        <v>545</v>
      </c>
      <c r="B51" s="237" t="s">
        <v>741</v>
      </c>
      <c r="C51" s="238">
        <v>-27283.504803889358</v>
      </c>
      <c r="D51" s="239">
        <f t="shared" ref="D51:D57" si="36">IF(C51 =0,0,C51 / C51 )</f>
        <v>1</v>
      </c>
      <c r="E51" s="238">
        <v>-507.33581868818374</v>
      </c>
      <c r="F51" s="239">
        <f t="shared" ref="F51:F57" si="37">IF(C51 =0,0,E51 / C51 )</f>
        <v>1.8594965065333587E-2</v>
      </c>
      <c r="G51" s="238">
        <v>-19.832851959439093</v>
      </c>
      <c r="H51" s="239">
        <f t="shared" ref="H51:H57" si="38">IF(C51 =0,0,G51 / C51 )</f>
        <v>7.2691731146695834E-4</v>
      </c>
      <c r="I51" s="238">
        <v>-264.66507223425305</v>
      </c>
      <c r="J51" s="239">
        <f t="shared" ref="J51:J57" si="39">IF(C51 =0,0,I51 / C51 )</f>
        <v>9.7005525549827502E-3</v>
      </c>
      <c r="K51" s="238">
        <v>-1530.9015886502063</v>
      </c>
      <c r="L51" s="239">
        <f t="shared" ref="L51:L57" si="40">IF(C51 =0,0,K51 / C51 )</f>
        <v>5.6110884567585721E-2</v>
      </c>
      <c r="M51" s="238">
        <v>-12.313256671350558</v>
      </c>
      <c r="N51" s="239">
        <f t="shared" ref="N51:N57" si="41">IF(C51 =0,0,M51 / C51 )</f>
        <v>4.5130773190089787E-4</v>
      </c>
      <c r="O51" s="238">
        <v>-5918.7564030546919</v>
      </c>
      <c r="P51" s="239">
        <f t="shared" ref="P51:P57" si="42">IF(C51 =0,0,O51 / C51 )</f>
        <v>0.21693534044097415</v>
      </c>
      <c r="Q51" s="238">
        <v>-2389.4863300011511</v>
      </c>
      <c r="R51" s="239">
        <f t="shared" ref="R51:R57" si="43">IF(C51 =0,0,Q51 / C51 )</f>
        <v>8.7579889283891474E-2</v>
      </c>
      <c r="S51" s="238">
        <v>-474.27771314874877</v>
      </c>
      <c r="T51" s="239">
        <f t="shared" ref="T51:T57" si="44">IF(C51 =0,0,S51 / C51 )</f>
        <v>1.7383313344740768E-2</v>
      </c>
      <c r="U51" s="238">
        <v>-32.171470171710929</v>
      </c>
      <c r="V51" s="239">
        <f t="shared" ref="V51:V57" si="45">IF(C51 =0,0,U51 / C51 )</f>
        <v>1.1791545991966829E-3</v>
      </c>
      <c r="W51" s="238">
        <v>-20.633821043077724</v>
      </c>
      <c r="X51" s="239">
        <f t="shared" ref="X51:X57" si="46">IF(C51 =0,0,W51 / C51 )</f>
        <v>7.5627457657625791E-4</v>
      </c>
      <c r="Y51" s="238">
        <v>-2.7195153871623692</v>
      </c>
      <c r="Z51" s="239">
        <f t="shared" ref="Z51:Z57" si="47">IF(C51 =0,0,Y51 / C51 )</f>
        <v>9.9676174549784849E-5</v>
      </c>
      <c r="AA51" s="238">
        <v>-1.897346380568939</v>
      </c>
      <c r="AB51" s="239">
        <f t="shared" ref="AB51:AB57" si="48">IF(C51 =0,0,AA51 / C51 )</f>
        <v>6.954188599327113E-5</v>
      </c>
      <c r="AC51" s="238">
        <v>-16070.96066433741</v>
      </c>
      <c r="AD51" s="239">
        <f t="shared" ref="AD51:AD57" si="49">IF(C51 =0,0,AC51 / C51 )</f>
        <v>0.58903578480307406</v>
      </c>
      <c r="AE51" s="238">
        <v>-15.991703615936084</v>
      </c>
      <c r="AF51" s="239">
        <f t="shared" ref="AF51:AF57" si="50">IF(C51 =0,0,AE51 / C51 )</f>
        <v>5.861308409928482E-4</v>
      </c>
      <c r="AG51" s="238">
        <v>-5.7389952909248683</v>
      </c>
      <c r="AH51" s="239">
        <f t="shared" ref="AH51:AH57" si="51">IF(C51 =0,0,AG51 / C51 )</f>
        <v>2.103467033350772E-4</v>
      </c>
      <c r="AI51" s="238">
        <v>-2.4560938248180011</v>
      </c>
      <c r="AJ51" s="239">
        <f t="shared" ref="AJ51:AJ57" si="52">IF(C51 =0,0,AI51 / C51 )</f>
        <v>9.002119934634924E-5</v>
      </c>
      <c r="AK51" s="238">
        <v>-13.366159429721172</v>
      </c>
      <c r="AL51" s="239">
        <f t="shared" ref="AL51:AL57" si="53">IF(C51 =0,0,AK51 / C51 )</f>
        <v>4.898989160591927E-4</v>
      </c>
    </row>
    <row r="52" spans="1:38" x14ac:dyDescent="0.25">
      <c r="A52" s="233" t="s">
        <v>547</v>
      </c>
      <c r="B52" s="237" t="s">
        <v>742</v>
      </c>
      <c r="C52" s="238">
        <v>-168054.85853094212</v>
      </c>
      <c r="D52" s="239">
        <f t="shared" si="36"/>
        <v>1</v>
      </c>
      <c r="E52" s="238">
        <v>-3124.9742234424466</v>
      </c>
      <c r="F52" s="239">
        <f t="shared" si="37"/>
        <v>1.8594965065333587E-2</v>
      </c>
      <c r="G52" s="238">
        <v>-122.16198594227248</v>
      </c>
      <c r="H52" s="239">
        <f t="shared" si="38"/>
        <v>7.2691731146695834E-4</v>
      </c>
      <c r="I52" s="238">
        <v>-1630.2249872995958</v>
      </c>
      <c r="J52" s="239">
        <f t="shared" si="39"/>
        <v>9.7005525549827536E-3</v>
      </c>
      <c r="K52" s="238">
        <v>-9429.7067680516429</v>
      </c>
      <c r="L52" s="239">
        <f t="shared" si="40"/>
        <v>5.6110884567585728E-2</v>
      </c>
      <c r="M52" s="238">
        <v>-75.844457038525746</v>
      </c>
      <c r="N52" s="239">
        <f t="shared" si="41"/>
        <v>4.5130773190089787E-4</v>
      </c>
      <c r="O52" s="238">
        <v>-36457.03794816968</v>
      </c>
      <c r="P52" s="239">
        <f t="shared" si="42"/>
        <v>0.21693534044097418</v>
      </c>
      <c r="Q52" s="238">
        <v>-14718.225903759956</v>
      </c>
      <c r="R52" s="239">
        <f t="shared" si="43"/>
        <v>8.7579889283891474E-2</v>
      </c>
      <c r="S52" s="238">
        <v>-2921.350264949449</v>
      </c>
      <c r="T52" s="239">
        <f t="shared" si="44"/>
        <v>1.7383313344740775E-2</v>
      </c>
      <c r="U52" s="238">
        <v>-198.16265935410831</v>
      </c>
      <c r="V52" s="239">
        <f t="shared" si="45"/>
        <v>1.1791545991966829E-3</v>
      </c>
      <c r="W52" s="238">
        <v>-127.09561697707122</v>
      </c>
      <c r="X52" s="239">
        <f t="shared" si="46"/>
        <v>7.5627457657625812E-4</v>
      </c>
      <c r="Y52" s="238">
        <v>-16.75106541286959</v>
      </c>
      <c r="Z52" s="239">
        <f t="shared" si="47"/>
        <v>9.9676174549784876E-5</v>
      </c>
      <c r="AA52" s="238">
        <v>-11.686851812574087</v>
      </c>
      <c r="AB52" s="239">
        <f t="shared" si="48"/>
        <v>6.9541885993271144E-5</v>
      </c>
      <c r="AC52" s="238">
        <v>-98990.325484743094</v>
      </c>
      <c r="AD52" s="239">
        <f t="shared" si="49"/>
        <v>0.58903578480307417</v>
      </c>
      <c r="AE52" s="238">
        <v>-98.502135563675239</v>
      </c>
      <c r="AF52" s="239">
        <f t="shared" si="50"/>
        <v>5.861308409928482E-4</v>
      </c>
      <c r="AG52" s="238">
        <v>-35.349785471426465</v>
      </c>
      <c r="AH52" s="239">
        <f t="shared" si="51"/>
        <v>2.1034670333507728E-4</v>
      </c>
      <c r="AI52" s="238">
        <v>-15.128499920936461</v>
      </c>
      <c r="AJ52" s="239">
        <f t="shared" si="52"/>
        <v>9.002119934634924E-5</v>
      </c>
      <c r="AK52" s="238">
        <v>-82.329893032789542</v>
      </c>
      <c r="AL52" s="239">
        <f t="shared" si="53"/>
        <v>4.8989891605919281E-4</v>
      </c>
    </row>
    <row r="53" spans="1:38" x14ac:dyDescent="0.25">
      <c r="A53" s="233" t="s">
        <v>549</v>
      </c>
      <c r="B53" s="237" t="s">
        <v>743</v>
      </c>
      <c r="C53" s="238">
        <v>-72531.090192910735</v>
      </c>
      <c r="D53" s="239">
        <f t="shared" si="36"/>
        <v>1</v>
      </c>
      <c r="E53" s="238">
        <v>-1348.713088287735</v>
      </c>
      <c r="F53" s="239">
        <f t="shared" si="37"/>
        <v>1.8594965065333591E-2</v>
      </c>
      <c r="G53" s="238">
        <v>-52.724105080798147</v>
      </c>
      <c r="H53" s="239">
        <f t="shared" si="38"/>
        <v>7.2691731146695845E-4</v>
      </c>
      <c r="I53" s="238">
        <v>-703.59165228652478</v>
      </c>
      <c r="J53" s="239">
        <f t="shared" si="39"/>
        <v>9.7005525549827536E-3</v>
      </c>
      <c r="K53" s="238">
        <v>-4069.7836293755636</v>
      </c>
      <c r="L53" s="239">
        <f t="shared" si="40"/>
        <v>5.6110884567585728E-2</v>
      </c>
      <c r="M53" s="238">
        <v>-32.733841807262003</v>
      </c>
      <c r="N53" s="239">
        <f t="shared" si="41"/>
        <v>4.5130773190089793E-4</v>
      </c>
      <c r="O53" s="238">
        <v>-15734.556743554094</v>
      </c>
      <c r="P53" s="239">
        <f t="shared" si="42"/>
        <v>0.21693534044097418</v>
      </c>
      <c r="Q53" s="238">
        <v>-6352.2648487350698</v>
      </c>
      <c r="R53" s="239">
        <f t="shared" si="43"/>
        <v>8.7579889283891488E-2</v>
      </c>
      <c r="S53" s="238">
        <v>-1260.8306680590217</v>
      </c>
      <c r="T53" s="239">
        <f t="shared" si="44"/>
        <v>1.7383313344740772E-2</v>
      </c>
      <c r="U53" s="238">
        <v>-85.525368585720116</v>
      </c>
      <c r="V53" s="239">
        <f t="shared" si="45"/>
        <v>1.1791545991966829E-3</v>
      </c>
      <c r="W53" s="238">
        <v>-54.853419524257966</v>
      </c>
      <c r="X53" s="239">
        <f t="shared" si="46"/>
        <v>7.5627457657625823E-4</v>
      </c>
      <c r="Y53" s="238">
        <v>-7.22962160635476</v>
      </c>
      <c r="Z53" s="239">
        <f t="shared" si="47"/>
        <v>9.9676174549784876E-5</v>
      </c>
      <c r="AA53" s="238">
        <v>-5.0439488051630645</v>
      </c>
      <c r="AB53" s="239">
        <f t="shared" si="48"/>
        <v>6.954188599327113E-5</v>
      </c>
      <c r="AC53" s="238">
        <v>-42723.407634403731</v>
      </c>
      <c r="AD53" s="239">
        <f t="shared" si="49"/>
        <v>0.58903578480307417</v>
      </c>
      <c r="AE53" s="238">
        <v>-42.512708892898885</v>
      </c>
      <c r="AF53" s="239">
        <f t="shared" si="50"/>
        <v>5.8613084099284809E-4</v>
      </c>
      <c r="AG53" s="238">
        <v>-15.256675711377923</v>
      </c>
      <c r="AH53" s="239">
        <f t="shared" si="51"/>
        <v>2.1034670333507723E-4</v>
      </c>
      <c r="AI53" s="238">
        <v>-6.5293357290640532</v>
      </c>
      <c r="AJ53" s="239">
        <f t="shared" si="52"/>
        <v>9.002119934634924E-5</v>
      </c>
      <c r="AK53" s="238">
        <v>-35.532902466098513</v>
      </c>
      <c r="AL53" s="239">
        <f t="shared" si="53"/>
        <v>4.898989160591927E-4</v>
      </c>
    </row>
    <row r="54" spans="1:38" x14ac:dyDescent="0.25">
      <c r="A54" s="233" t="s">
        <v>551</v>
      </c>
      <c r="B54" s="237" t="s">
        <v>744</v>
      </c>
      <c r="C54" s="238">
        <v>-59849.330668678456</v>
      </c>
      <c r="D54" s="239">
        <f t="shared" si="36"/>
        <v>1</v>
      </c>
      <c r="E54" s="238">
        <v>-1112.896212967674</v>
      </c>
      <c r="F54" s="239">
        <f t="shared" si="37"/>
        <v>1.8594965065333587E-2</v>
      </c>
      <c r="G54" s="238">
        <v>-43.505514542772715</v>
      </c>
      <c r="H54" s="239">
        <f t="shared" si="38"/>
        <v>7.2691731146695823E-4</v>
      </c>
      <c r="I54" s="238">
        <v>-580.57157753205649</v>
      </c>
      <c r="J54" s="239">
        <f t="shared" si="39"/>
        <v>9.7005525549827536E-3</v>
      </c>
      <c r="K54" s="238">
        <v>-3358.1988845974856</v>
      </c>
      <c r="L54" s="239">
        <f t="shared" si="40"/>
        <v>5.6110884567585735E-2</v>
      </c>
      <c r="M54" s="238">
        <v>-27.010465679868126</v>
      </c>
      <c r="N54" s="239">
        <f t="shared" si="41"/>
        <v>4.5130773190089793E-4</v>
      </c>
      <c r="O54" s="238">
        <v>-12983.434923774197</v>
      </c>
      <c r="P54" s="239">
        <f t="shared" si="42"/>
        <v>0.21693534044097418</v>
      </c>
      <c r="Q54" s="238">
        <v>-5241.5977536778701</v>
      </c>
      <c r="R54" s="239">
        <f t="shared" si="43"/>
        <v>8.7579889283891474E-2</v>
      </c>
      <c r="S54" s="238">
        <v>-1040.3796684866413</v>
      </c>
      <c r="T54" s="239">
        <f t="shared" si="44"/>
        <v>1.7383313344740772E-2</v>
      </c>
      <c r="U54" s="238">
        <v>-70.57161351681529</v>
      </c>
      <c r="V54" s="239">
        <f t="shared" si="45"/>
        <v>1.1791545991966829E-3</v>
      </c>
      <c r="W54" s="238">
        <v>-45.262527209827262</v>
      </c>
      <c r="X54" s="239">
        <f t="shared" si="46"/>
        <v>7.5627457657625812E-4</v>
      </c>
      <c r="Y54" s="238">
        <v>-5.965552330418987</v>
      </c>
      <c r="Z54" s="239">
        <f t="shared" si="47"/>
        <v>9.9676174549784876E-5</v>
      </c>
      <c r="AA54" s="238">
        <v>-4.162035330134823</v>
      </c>
      <c r="AB54" s="239">
        <f t="shared" si="48"/>
        <v>6.954188599327113E-5</v>
      </c>
      <c r="AC54" s="238">
        <v>-35253.397460363711</v>
      </c>
      <c r="AD54" s="239">
        <f t="shared" si="49"/>
        <v>0.58903578480307417</v>
      </c>
      <c r="AE54" s="238">
        <v>-35.079538517691567</v>
      </c>
      <c r="AF54" s="239">
        <f t="shared" si="50"/>
        <v>5.861308409928482E-4</v>
      </c>
      <c r="AG54" s="238">
        <v>-12.58910940296745</v>
      </c>
      <c r="AH54" s="239">
        <f t="shared" si="51"/>
        <v>2.1034670333507728E-4</v>
      </c>
      <c r="AI54" s="238">
        <v>-5.3877085268706759</v>
      </c>
      <c r="AJ54" s="239">
        <f t="shared" si="52"/>
        <v>9.0021199346349226E-5</v>
      </c>
      <c r="AK54" s="238">
        <v>-29.320122221453776</v>
      </c>
      <c r="AL54" s="239">
        <f t="shared" si="53"/>
        <v>4.898989160591927E-4</v>
      </c>
    </row>
    <row r="55" spans="1:38" x14ac:dyDescent="0.25">
      <c r="A55" s="233" t="s">
        <v>553</v>
      </c>
      <c r="B55" s="237" t="s">
        <v>745</v>
      </c>
      <c r="C55" s="238">
        <v>-241491.10476882948</v>
      </c>
      <c r="D55" s="239">
        <f t="shared" si="36"/>
        <v>1</v>
      </c>
      <c r="E55" s="238">
        <v>-3764.3617694266677</v>
      </c>
      <c r="F55" s="239">
        <f t="shared" si="37"/>
        <v>1.5587993491644971E-2</v>
      </c>
      <c r="G55" s="238">
        <v>-155.66214367105502</v>
      </c>
      <c r="H55" s="239">
        <f t="shared" si="38"/>
        <v>6.4458748416453947E-4</v>
      </c>
      <c r="I55" s="238">
        <v>0</v>
      </c>
      <c r="J55" s="239">
        <f t="shared" si="39"/>
        <v>0</v>
      </c>
      <c r="K55" s="238">
        <v>-14145.608266094669</v>
      </c>
      <c r="L55" s="239">
        <f t="shared" si="40"/>
        <v>5.8576104820240636E-2</v>
      </c>
      <c r="M55" s="238">
        <v>-95.050304496441001</v>
      </c>
      <c r="N55" s="239">
        <f t="shared" si="41"/>
        <v>3.9359753887179054E-4</v>
      </c>
      <c r="O55" s="238">
        <v>-50463.006177211777</v>
      </c>
      <c r="P55" s="239">
        <f t="shared" si="42"/>
        <v>0.20896424415101397</v>
      </c>
      <c r="Q55" s="238">
        <v>-20554.137578002817</v>
      </c>
      <c r="R55" s="239">
        <f t="shared" si="43"/>
        <v>8.5113435534938373E-2</v>
      </c>
      <c r="S55" s="238">
        <v>-3747.8135961476205</v>
      </c>
      <c r="T55" s="239">
        <f t="shared" si="44"/>
        <v>1.5519468511004842E-2</v>
      </c>
      <c r="U55" s="238">
        <v>0</v>
      </c>
      <c r="V55" s="239">
        <f t="shared" si="45"/>
        <v>0</v>
      </c>
      <c r="W55" s="238">
        <v>-152.74834794952687</v>
      </c>
      <c r="X55" s="239">
        <f t="shared" si="46"/>
        <v>6.3252163302556104E-4</v>
      </c>
      <c r="Y55" s="238">
        <v>-282.15872363161156</v>
      </c>
      <c r="Z55" s="239">
        <f t="shared" si="47"/>
        <v>1.1684021401190397E-3</v>
      </c>
      <c r="AA55" s="238">
        <v>-121.14315429753115</v>
      </c>
      <c r="AB55" s="239">
        <f t="shared" si="48"/>
        <v>5.0164644537734429E-4</v>
      </c>
      <c r="AC55" s="238">
        <v>-146244.68141293142</v>
      </c>
      <c r="AD55" s="239">
        <f t="shared" si="49"/>
        <v>0.60559034484075946</v>
      </c>
      <c r="AE55" s="238">
        <v>-1648.0088955703322</v>
      </c>
      <c r="AF55" s="239">
        <f t="shared" si="50"/>
        <v>6.8243047591666382E-3</v>
      </c>
      <c r="AG55" s="238">
        <v>-43.633008106778874</v>
      </c>
      <c r="AH55" s="239">
        <f t="shared" si="51"/>
        <v>1.8068163690147983E-4</v>
      </c>
      <c r="AI55" s="238">
        <v>-73.091391291240342</v>
      </c>
      <c r="AJ55" s="239">
        <f t="shared" si="52"/>
        <v>3.0266701277137321E-4</v>
      </c>
      <c r="AK55" s="238">
        <v>0</v>
      </c>
      <c r="AL55" s="239">
        <f t="shared" si="53"/>
        <v>0</v>
      </c>
    </row>
    <row r="56" spans="1:38" x14ac:dyDescent="0.25">
      <c r="A56" s="233" t="s">
        <v>555</v>
      </c>
      <c r="B56" s="237" t="s">
        <v>748</v>
      </c>
      <c r="C56" s="238">
        <v>-159625.81019918525</v>
      </c>
      <c r="D56" s="239">
        <f t="shared" si="36"/>
        <v>1</v>
      </c>
      <c r="E56" s="238">
        <v>-2746.8119385307677</v>
      </c>
      <c r="F56" s="239">
        <f t="shared" si="37"/>
        <v>1.7207818303964905E-2</v>
      </c>
      <c r="G56" s="238">
        <v>-109.78045956068163</v>
      </c>
      <c r="H56" s="239">
        <f t="shared" si="38"/>
        <v>6.877362716198259E-4</v>
      </c>
      <c r="I56" s="238">
        <v>-926.89470715458856</v>
      </c>
      <c r="J56" s="239">
        <f t="shared" si="39"/>
        <v>5.8066719034846883E-3</v>
      </c>
      <c r="K56" s="238">
        <v>-9115.887208328355</v>
      </c>
      <c r="L56" s="239">
        <f t="shared" si="40"/>
        <v>5.710785240152149E-2</v>
      </c>
      <c r="M56" s="238">
        <v>-67.571067468482227</v>
      </c>
      <c r="N56" s="239">
        <f t="shared" si="41"/>
        <v>4.2330915898979802E-4</v>
      </c>
      <c r="O56" s="238">
        <v>-33936.435788252005</v>
      </c>
      <c r="P56" s="239">
        <f t="shared" si="42"/>
        <v>0.21259992820650517</v>
      </c>
      <c r="Q56" s="238">
        <v>-13702.065937788329</v>
      </c>
      <c r="R56" s="239">
        <f t="shared" si="43"/>
        <v>8.5838661809706923E-2</v>
      </c>
      <c r="S56" s="238">
        <v>-2627.5134274646007</v>
      </c>
      <c r="T56" s="239">
        <f t="shared" si="44"/>
        <v>1.646045476095577E-2</v>
      </c>
      <c r="U56" s="238">
        <v>-112.80093118913729</v>
      </c>
      <c r="V56" s="239">
        <f t="shared" si="45"/>
        <v>7.0665847238852758E-4</v>
      </c>
      <c r="W56" s="238">
        <v>-111.32947240103087</v>
      </c>
      <c r="X56" s="239">
        <f t="shared" si="46"/>
        <v>6.9744029654171243E-4</v>
      </c>
      <c r="Y56" s="238">
        <v>-81.345096014539678</v>
      </c>
      <c r="Z56" s="239">
        <f t="shared" si="47"/>
        <v>5.0959864142919708E-4</v>
      </c>
      <c r="AA56" s="238">
        <v>-37.664166751723307</v>
      </c>
      <c r="AB56" s="239">
        <f t="shared" si="48"/>
        <v>2.3595286191327694E-4</v>
      </c>
      <c r="AC56" s="238">
        <v>-95469.505130014601</v>
      </c>
      <c r="AD56" s="239">
        <f t="shared" si="49"/>
        <v>0.59808313587185724</v>
      </c>
      <c r="AE56" s="238">
        <v>-475.46311982731629</v>
      </c>
      <c r="AF56" s="239">
        <f t="shared" si="50"/>
        <v>2.9786105344368871E-3</v>
      </c>
      <c r="AG56" s="238">
        <v>-31.309093472628074</v>
      </c>
      <c r="AH56" s="239">
        <f t="shared" si="51"/>
        <v>1.9614054540152229E-4</v>
      </c>
      <c r="AI56" s="238">
        <v>-27.1985287710724</v>
      </c>
      <c r="AJ56" s="239">
        <f t="shared" si="52"/>
        <v>1.7038929191421718E-4</v>
      </c>
      <c r="AK56" s="238">
        <v>-46.234126195409907</v>
      </c>
      <c r="AL56" s="239">
        <f t="shared" si="53"/>
        <v>2.8964066736900356E-4</v>
      </c>
    </row>
    <row r="57" spans="1:38" x14ac:dyDescent="0.25">
      <c r="A57" s="233" t="s">
        <v>557</v>
      </c>
      <c r="B57" s="240" t="s">
        <v>655</v>
      </c>
      <c r="C57" s="241">
        <v>-728835.69916443527</v>
      </c>
      <c r="D57" s="242">
        <f t="shared" si="36"/>
        <v>1</v>
      </c>
      <c r="E57" s="241">
        <v>-12605.093051343474</v>
      </c>
      <c r="F57" s="242">
        <f t="shared" si="37"/>
        <v>1.7294834852072186E-2</v>
      </c>
      <c r="G57" s="241">
        <v>-503.6670607570191</v>
      </c>
      <c r="H57" s="242">
        <f t="shared" si="38"/>
        <v>6.9105706722988737E-4</v>
      </c>
      <c r="I57" s="241">
        <v>-4105.9479965070168</v>
      </c>
      <c r="J57" s="242">
        <f t="shared" si="39"/>
        <v>5.6335714636566656E-3</v>
      </c>
      <c r="K57" s="241">
        <v>-41650.086345097923</v>
      </c>
      <c r="L57" s="242">
        <f t="shared" si="40"/>
        <v>5.7146056913577575E-2</v>
      </c>
      <c r="M57" s="241">
        <v>-310.52339316192979</v>
      </c>
      <c r="N57" s="242">
        <f t="shared" si="41"/>
        <v>4.2605403867829953E-4</v>
      </c>
      <c r="O57" s="241">
        <v>-155493.22798401641</v>
      </c>
      <c r="P57" s="242">
        <f t="shared" si="42"/>
        <v>0.2133446923116962</v>
      </c>
      <c r="Q57" s="241">
        <v>-62957.778351965193</v>
      </c>
      <c r="R57" s="242">
        <f t="shared" si="43"/>
        <v>8.6381304351779639E-2</v>
      </c>
      <c r="S57" s="241">
        <v>-12072.16533825608</v>
      </c>
      <c r="T57" s="242">
        <f t="shared" si="44"/>
        <v>1.6563630667509929E-2</v>
      </c>
      <c r="U57" s="241">
        <v>-499.2320428174919</v>
      </c>
      <c r="V57" s="242">
        <f t="shared" si="45"/>
        <v>6.849719949089079E-4</v>
      </c>
      <c r="W57" s="241">
        <v>-511.92320510479192</v>
      </c>
      <c r="X57" s="242">
        <f t="shared" si="46"/>
        <v>7.0238492117178123E-4</v>
      </c>
      <c r="Y57" s="241">
        <v>-396.16957438295697</v>
      </c>
      <c r="Z57" s="242">
        <f t="shared" si="47"/>
        <v>5.4356499666130607E-4</v>
      </c>
      <c r="AA57" s="241">
        <v>-181.59750337769538</v>
      </c>
      <c r="AB57" s="242">
        <f t="shared" si="48"/>
        <v>2.4916109842847378E-4</v>
      </c>
      <c r="AC57" s="241">
        <v>-434752.27778679389</v>
      </c>
      <c r="AD57" s="242">
        <f t="shared" si="49"/>
        <v>0.59650244669026264</v>
      </c>
      <c r="AE57" s="241">
        <v>-2315.5581019878505</v>
      </c>
      <c r="AF57" s="242">
        <f t="shared" si="50"/>
        <v>3.1770646040561591E-3</v>
      </c>
      <c r="AG57" s="241">
        <v>-143.8766674561036</v>
      </c>
      <c r="AH57" s="242">
        <f t="shared" si="51"/>
        <v>1.9740617483617946E-4</v>
      </c>
      <c r="AI57" s="241">
        <v>-129.79155806400195</v>
      </c>
      <c r="AJ57" s="242">
        <f t="shared" si="52"/>
        <v>1.7808068157583372E-4</v>
      </c>
      <c r="AK57" s="241">
        <v>-206.78320334547286</v>
      </c>
      <c r="AL57" s="242">
        <f t="shared" si="53"/>
        <v>2.837171718983262E-4</v>
      </c>
    </row>
    <row r="58" spans="1:38" x14ac:dyDescent="0.25">
      <c r="A58" s="233" t="s">
        <v>559</v>
      </c>
    </row>
    <row r="59" spans="1:38" x14ac:dyDescent="0.25">
      <c r="A59" s="233" t="s">
        <v>561</v>
      </c>
      <c r="B59" s="237" t="s">
        <v>749</v>
      </c>
      <c r="C59" s="238">
        <v>-910658.41922825971</v>
      </c>
      <c r="D59" s="239">
        <f t="shared" ref="D59:D64" si="54">IF(C59 =0,0,C59 / C59 )</f>
        <v>1</v>
      </c>
      <c r="E59" s="238">
        <v>-15654.758554106993</v>
      </c>
      <c r="F59" s="239">
        <f t="shared" ref="F59:F64" si="55">IF(C59 =0,0,E59 / C59 )</f>
        <v>1.7190593337262139E-2</v>
      </c>
      <c r="G59" s="238">
        <v>-610.82461233178913</v>
      </c>
      <c r="H59" s="239">
        <f t="shared" ref="H59:H64" si="56">IF(C59 =0,0,G59 / C59 )</f>
        <v>6.7075052449351352E-4</v>
      </c>
      <c r="I59" s="238">
        <v>-7917.681894266957</v>
      </c>
      <c r="J59" s="239">
        <f t="shared" ref="J59:J64" si="57">IF(C59 =0,0,I59 / C59 )</f>
        <v>8.6944585665576137E-3</v>
      </c>
      <c r="K59" s="238">
        <v>-54390.303132046378</v>
      </c>
      <c r="L59" s="239">
        <f t="shared" ref="L59:L64" si="58">IF(C59 =0,0,K59 / C59 )</f>
        <v>5.9726349620903528E-2</v>
      </c>
      <c r="M59" s="238">
        <v>-367.87555221824562</v>
      </c>
      <c r="N59" s="239">
        <f t="shared" ref="N59:N64" si="59">IF(C59 =0,0,M59 / C59 )</f>
        <v>4.0396656358813755E-4</v>
      </c>
      <c r="O59" s="238">
        <v>-195101.3505699783</v>
      </c>
      <c r="P59" s="239">
        <f t="shared" ref="P59:P64" si="60">IF(C59 =0,0,O59 / C59 )</f>
        <v>0.21424207633781889</v>
      </c>
      <c r="Q59" s="238">
        <v>-75568.604377302268</v>
      </c>
      <c r="R59" s="239">
        <f t="shared" ref="R59:R64" si="61">IF(C59 =0,0,Q59 / C59 )</f>
        <v>8.2982381518355824E-2</v>
      </c>
      <c r="S59" s="238">
        <v>-14554.10202052649</v>
      </c>
      <c r="T59" s="239">
        <f t="shared" ref="T59:T64" si="62">IF(C59 =0,0,S59 / C59 )</f>
        <v>1.5981955158181495E-2</v>
      </c>
      <c r="U59" s="238">
        <v>-977.65137628043703</v>
      </c>
      <c r="V59" s="239">
        <f t="shared" ref="V59:V64" si="63">IF(C59 =0,0,U59 / C59 )</f>
        <v>1.0735654067844129E-3</v>
      </c>
      <c r="W59" s="238">
        <v>-647.61578516682118</v>
      </c>
      <c r="X59" s="239">
        <f t="shared" ref="X59:X64" si="64">IF(C59 =0,0,W59 / C59 )</f>
        <v>7.1115115337718523E-4</v>
      </c>
      <c r="Y59" s="238">
        <v>0</v>
      </c>
      <c r="Z59" s="239">
        <f t="shared" ref="Z59:Z64" si="65">IF(C59 =0,0,Y59 / C59 )</f>
        <v>0</v>
      </c>
      <c r="AA59" s="238">
        <v>-38.395780338455253</v>
      </c>
      <c r="AB59" s="239">
        <f t="shared" ref="AB59:AB64" si="66">IF(C59 =0,0,AA59 / C59 )</f>
        <v>4.2162658937468426E-5</v>
      </c>
      <c r="AC59" s="238">
        <v>-544247.94981567643</v>
      </c>
      <c r="AD59" s="239">
        <f t="shared" ref="AD59:AD64" si="67">IF(C59 =0,0,AC59 / C59 )</f>
        <v>0.5976422534773258</v>
      </c>
      <c r="AE59" s="238">
        <v>0</v>
      </c>
      <c r="AF59" s="239">
        <f t="shared" ref="AF59:AF64" si="68">IF(C59 =0,0,AE59 / C59 )</f>
        <v>0</v>
      </c>
      <c r="AG59" s="238">
        <v>-171.09639329504517</v>
      </c>
      <c r="AH59" s="239">
        <f t="shared" ref="AH59:AH64" si="69">IF(C59 =0,0,AG59 / C59 )</f>
        <v>1.8788207486187999E-4</v>
      </c>
      <c r="AI59" s="238">
        <v>-76.812389919926332</v>
      </c>
      <c r="AJ59" s="239">
        <f t="shared" ref="AJ59:AJ64" si="70">IF(C59 =0,0,AI59 / C59 )</f>
        <v>8.4348190603696644E-5</v>
      </c>
      <c r="AK59" s="238">
        <v>-333.39697480514013</v>
      </c>
      <c r="AL59" s="239">
        <f t="shared" ref="AL59:AL64" si="71">IF(C59 =0,0,AK59 / C59 )</f>
        <v>3.6610541094835367E-4</v>
      </c>
    </row>
    <row r="60" spans="1:38" x14ac:dyDescent="0.25">
      <c r="A60" s="233" t="s">
        <v>563</v>
      </c>
      <c r="B60" s="237" t="s">
        <v>750</v>
      </c>
      <c r="C60" s="238">
        <v>-122723.75440992671</v>
      </c>
      <c r="D60" s="239">
        <f t="shared" si="54"/>
        <v>1</v>
      </c>
      <c r="E60" s="238">
        <v>-2265.6750743952657</v>
      </c>
      <c r="F60" s="239">
        <f t="shared" si="55"/>
        <v>1.8461585414241557E-2</v>
      </c>
      <c r="G60" s="238">
        <v>-88.555361749664684</v>
      </c>
      <c r="H60" s="239">
        <f t="shared" si="56"/>
        <v>7.2158289302223094E-4</v>
      </c>
      <c r="I60" s="238">
        <v>-1178.7615598801306</v>
      </c>
      <c r="J60" s="239">
        <f t="shared" si="57"/>
        <v>9.6049991751620059E-3</v>
      </c>
      <c r="K60" s="238">
        <v>-6928.2789771475</v>
      </c>
      <c r="L60" s="239">
        <f t="shared" si="58"/>
        <v>5.6454261935349449E-2</v>
      </c>
      <c r="M60" s="238">
        <v>-54.834387629467081</v>
      </c>
      <c r="N60" s="239">
        <f t="shared" si="59"/>
        <v>4.4681152310829006E-4</v>
      </c>
      <c r="O60" s="238">
        <v>-26591.727725811015</v>
      </c>
      <c r="P60" s="239">
        <f t="shared" si="60"/>
        <v>0.21667954874480355</v>
      </c>
      <c r="Q60" s="238">
        <v>-10694.545927476736</v>
      </c>
      <c r="R60" s="239">
        <f t="shared" si="61"/>
        <v>8.7143242796780762E-2</v>
      </c>
      <c r="S60" s="238">
        <v>-2117.0117509624074</v>
      </c>
      <c r="T60" s="239">
        <f t="shared" si="62"/>
        <v>1.7250219903565542E-2</v>
      </c>
      <c r="U60" s="238">
        <v>-143.47956980930451</v>
      </c>
      <c r="V60" s="239">
        <f t="shared" si="63"/>
        <v>1.1691263072839868E-3</v>
      </c>
      <c r="W60" s="238">
        <v>-92.286913017636351</v>
      </c>
      <c r="X60" s="239">
        <f t="shared" si="64"/>
        <v>7.5198899725130615E-4</v>
      </c>
      <c r="Y60" s="238">
        <v>-11.070844740717744</v>
      </c>
      <c r="Z60" s="239">
        <f t="shared" si="65"/>
        <v>9.0209469176916424E-5</v>
      </c>
      <c r="AA60" s="238">
        <v>-8.2153189188229643</v>
      </c>
      <c r="AB60" s="239">
        <f t="shared" si="66"/>
        <v>6.6941554700012128E-5</v>
      </c>
      <c r="AC60" s="238">
        <v>-72388.996894933967</v>
      </c>
      <c r="AD60" s="239">
        <f t="shared" si="67"/>
        <v>0.58985318077164905</v>
      </c>
      <c r="AE60" s="238">
        <v>-65.100447200018948</v>
      </c>
      <c r="AF60" s="239">
        <f t="shared" si="68"/>
        <v>5.3046329549671272E-4</v>
      </c>
      <c r="AG60" s="238">
        <v>-25.552697534730228</v>
      </c>
      <c r="AH60" s="239">
        <f t="shared" si="69"/>
        <v>2.082131341042428E-4</v>
      </c>
      <c r="AI60" s="238">
        <v>-10.98161701161583</v>
      </c>
      <c r="AJ60" s="239">
        <f t="shared" si="70"/>
        <v>8.9482407578035796E-5</v>
      </c>
      <c r="AK60" s="238">
        <v>-58.679341707721363</v>
      </c>
      <c r="AL60" s="239">
        <f t="shared" si="71"/>
        <v>4.7814167672640063E-4</v>
      </c>
    </row>
    <row r="61" spans="1:38" x14ac:dyDescent="0.25">
      <c r="A61" s="233" t="s">
        <v>565</v>
      </c>
      <c r="B61" s="237" t="s">
        <v>751</v>
      </c>
      <c r="C61" s="238">
        <v>-368862.81673213659</v>
      </c>
      <c r="D61" s="239">
        <f t="shared" si="54"/>
        <v>1</v>
      </c>
      <c r="E61" s="238">
        <v>-5395.9332455909253</v>
      </c>
      <c r="F61" s="239">
        <f t="shared" si="55"/>
        <v>1.462856379343159E-2</v>
      </c>
      <c r="G61" s="238">
        <v>-227.93318203031339</v>
      </c>
      <c r="H61" s="239">
        <f t="shared" si="56"/>
        <v>6.1793483021585103E-4</v>
      </c>
      <c r="I61" s="238">
        <v>0</v>
      </c>
      <c r="J61" s="239">
        <f t="shared" si="57"/>
        <v>0</v>
      </c>
      <c r="K61" s="238">
        <v>-21197.288370621449</v>
      </c>
      <c r="L61" s="239">
        <f t="shared" si="58"/>
        <v>5.7466590312394226E-2</v>
      </c>
      <c r="M61" s="238">
        <v>-137.94985548324846</v>
      </c>
      <c r="N61" s="239">
        <f t="shared" si="59"/>
        <v>3.739868840816933E-4</v>
      </c>
      <c r="O61" s="238">
        <v>-74373.978730653398</v>
      </c>
      <c r="P61" s="239">
        <f t="shared" si="60"/>
        <v>0.2016304581458066</v>
      </c>
      <c r="Q61" s="238">
        <v>-29990.336867403217</v>
      </c>
      <c r="R61" s="239">
        <f t="shared" si="61"/>
        <v>8.1304852392269755E-2</v>
      </c>
      <c r="S61" s="238">
        <v>-5404.5877536288872</v>
      </c>
      <c r="T61" s="239">
        <f t="shared" si="62"/>
        <v>1.4652026467481077E-2</v>
      </c>
      <c r="U61" s="238">
        <v>0</v>
      </c>
      <c r="V61" s="239">
        <f t="shared" si="63"/>
        <v>0</v>
      </c>
      <c r="W61" s="238">
        <v>-210.56913458754033</v>
      </c>
      <c r="X61" s="239">
        <f t="shared" si="64"/>
        <v>5.7086029015619895E-4</v>
      </c>
      <c r="Y61" s="238">
        <v>-408.50149098336698</v>
      </c>
      <c r="Z61" s="239">
        <f t="shared" si="65"/>
        <v>1.1074618325652907E-3</v>
      </c>
      <c r="AA61" s="238">
        <v>-175.50457492064245</v>
      </c>
      <c r="AB61" s="239">
        <f t="shared" si="66"/>
        <v>4.7579904224418374E-4</v>
      </c>
      <c r="AC61" s="238">
        <v>-228790.36266353261</v>
      </c>
      <c r="AD61" s="239">
        <f t="shared" si="67"/>
        <v>0.62025867689905223</v>
      </c>
      <c r="AE61" s="238">
        <v>-2385.9410842575462</v>
      </c>
      <c r="AF61" s="239">
        <f t="shared" si="68"/>
        <v>6.4683697462251553E-3</v>
      </c>
      <c r="AG61" s="238">
        <v>-63.170646075716732</v>
      </c>
      <c r="AH61" s="239">
        <f t="shared" si="69"/>
        <v>1.712578313947823E-4</v>
      </c>
      <c r="AI61" s="238">
        <v>-100.75913236771231</v>
      </c>
      <c r="AJ61" s="239">
        <f t="shared" si="70"/>
        <v>2.7316153268135531E-4</v>
      </c>
      <c r="AK61" s="238">
        <v>0</v>
      </c>
      <c r="AL61" s="239">
        <f t="shared" si="71"/>
        <v>0</v>
      </c>
    </row>
    <row r="62" spans="1:38" x14ac:dyDescent="0.25">
      <c r="A62" s="233" t="s">
        <v>567</v>
      </c>
      <c r="B62" s="237" t="s">
        <v>752</v>
      </c>
      <c r="C62" s="238">
        <v>-49778.268844572041</v>
      </c>
      <c r="D62" s="239">
        <f t="shared" si="54"/>
        <v>1</v>
      </c>
      <c r="E62" s="238">
        <v>-859.54130614177302</v>
      </c>
      <c r="F62" s="239">
        <f t="shared" si="55"/>
        <v>1.7267400536278388E-2</v>
      </c>
      <c r="G62" s="238">
        <v>-34.360353517910781</v>
      </c>
      <c r="H62" s="239">
        <f t="shared" si="56"/>
        <v>6.902681494448461E-4</v>
      </c>
      <c r="I62" s="238">
        <v>-287.47038111660601</v>
      </c>
      <c r="J62" s="239">
        <f t="shared" si="57"/>
        <v>5.7750176490509383E-3</v>
      </c>
      <c r="K62" s="238">
        <v>-2835.7885835322986</v>
      </c>
      <c r="L62" s="239">
        <f t="shared" si="58"/>
        <v>5.6968405076254891E-2</v>
      </c>
      <c r="M62" s="238">
        <v>-21.180359633279412</v>
      </c>
      <c r="N62" s="239">
        <f t="shared" si="59"/>
        <v>4.2549409862791915E-4</v>
      </c>
      <c r="O62" s="238">
        <v>-10592.270258666362</v>
      </c>
      <c r="P62" s="239">
        <f t="shared" si="60"/>
        <v>0.21278904438681323</v>
      </c>
      <c r="Q62" s="238">
        <v>-4286.3433345890307</v>
      </c>
      <c r="R62" s="239">
        <f t="shared" si="61"/>
        <v>8.6108726439899599E-2</v>
      </c>
      <c r="S62" s="238">
        <v>-822.73872118119118</v>
      </c>
      <c r="T62" s="239">
        <f t="shared" si="62"/>
        <v>1.6528070185608812E-2</v>
      </c>
      <c r="U62" s="238">
        <v>-34.943578739991878</v>
      </c>
      <c r="V62" s="239">
        <f t="shared" si="63"/>
        <v>7.0198461198198582E-4</v>
      </c>
      <c r="W62" s="238">
        <v>-34.824119200194204</v>
      </c>
      <c r="X62" s="239">
        <f t="shared" si="64"/>
        <v>6.9958477883048204E-4</v>
      </c>
      <c r="Y62" s="238">
        <v>-26.109489946649735</v>
      </c>
      <c r="Z62" s="239">
        <f t="shared" si="65"/>
        <v>5.2451582894885631E-4</v>
      </c>
      <c r="AA62" s="238">
        <v>-12.014070537143308</v>
      </c>
      <c r="AB62" s="239">
        <f t="shared" si="66"/>
        <v>2.4135171463387191E-4</v>
      </c>
      <c r="AC62" s="238">
        <v>-29745.129791413219</v>
      </c>
      <c r="AD62" s="239">
        <f t="shared" si="67"/>
        <v>0.59755251602440385</v>
      </c>
      <c r="AE62" s="238">
        <v>-152.61518363239921</v>
      </c>
      <c r="AF62" s="239">
        <f t="shared" si="68"/>
        <v>3.0658997826727512E-3</v>
      </c>
      <c r="AG62" s="238">
        <v>-9.8142926646206554</v>
      </c>
      <c r="AH62" s="239">
        <f t="shared" si="69"/>
        <v>1.9716018440225111E-4</v>
      </c>
      <c r="AI62" s="238">
        <v>-8.6071431333152795</v>
      </c>
      <c r="AJ62" s="239">
        <f t="shared" si="70"/>
        <v>1.7290965180388802E-4</v>
      </c>
      <c r="AK62" s="238">
        <v>-14.51787692607359</v>
      </c>
      <c r="AL62" s="239">
        <f t="shared" si="71"/>
        <v>2.9165090034376836E-4</v>
      </c>
    </row>
    <row r="63" spans="1:38" x14ac:dyDescent="0.25">
      <c r="A63" s="233" t="s">
        <v>569</v>
      </c>
      <c r="B63" s="237" t="s">
        <v>753</v>
      </c>
      <c r="C63" s="238">
        <v>-27734.670599998783</v>
      </c>
      <c r="D63" s="239">
        <f t="shared" si="54"/>
        <v>1</v>
      </c>
      <c r="E63" s="238">
        <v>-478.90566599192334</v>
      </c>
      <c r="F63" s="239">
        <f t="shared" si="55"/>
        <v>1.7267400536278385E-2</v>
      </c>
      <c r="G63" s="238">
        <v>-19.144359750523538</v>
      </c>
      <c r="H63" s="239">
        <f t="shared" si="56"/>
        <v>6.902681494448461E-4</v>
      </c>
      <c r="I63" s="238">
        <v>-160.16821220560712</v>
      </c>
      <c r="J63" s="239">
        <f t="shared" si="57"/>
        <v>5.7750176490509375E-3</v>
      </c>
      <c r="K63" s="238">
        <v>-1579.9999493972277</v>
      </c>
      <c r="L63" s="239">
        <f t="shared" si="58"/>
        <v>5.6968405076254884E-2</v>
      </c>
      <c r="M63" s="238">
        <v>-11.800938667688733</v>
      </c>
      <c r="N63" s="239">
        <f t="shared" si="59"/>
        <v>4.254940986279192E-4</v>
      </c>
      <c r="O63" s="238">
        <v>-5901.6340533567845</v>
      </c>
      <c r="P63" s="239">
        <f t="shared" si="60"/>
        <v>0.21278904438681323</v>
      </c>
      <c r="Q63" s="238">
        <v>-2388.1971635960213</v>
      </c>
      <c r="R63" s="239">
        <f t="shared" si="61"/>
        <v>8.6108726439899599E-2</v>
      </c>
      <c r="S63" s="238">
        <v>-458.40058225152092</v>
      </c>
      <c r="T63" s="239">
        <f t="shared" si="62"/>
        <v>1.6528070185608805E-2</v>
      </c>
      <c r="U63" s="238">
        <v>-19.46931197958833</v>
      </c>
      <c r="V63" s="239">
        <f t="shared" si="63"/>
        <v>7.019846119819856E-4</v>
      </c>
      <c r="W63" s="238">
        <v>-19.40275339763642</v>
      </c>
      <c r="X63" s="239">
        <f t="shared" si="64"/>
        <v>6.9958477883048204E-4</v>
      </c>
      <c r="Y63" s="238">
        <v>-14.547273740381831</v>
      </c>
      <c r="Z63" s="239">
        <f t="shared" si="65"/>
        <v>5.245158289488562E-4</v>
      </c>
      <c r="AA63" s="238">
        <v>-6.6938103041153445</v>
      </c>
      <c r="AB63" s="239">
        <f t="shared" si="66"/>
        <v>2.4135171463387196E-4</v>
      </c>
      <c r="AC63" s="238">
        <v>-16572.92219813733</v>
      </c>
      <c r="AD63" s="239">
        <f t="shared" si="67"/>
        <v>0.59755251602440373</v>
      </c>
      <c r="AE63" s="238">
        <v>-85.031720565036608</v>
      </c>
      <c r="AF63" s="239">
        <f t="shared" si="68"/>
        <v>3.0658997826727512E-3</v>
      </c>
      <c r="AG63" s="238">
        <v>-5.4681727698314546</v>
      </c>
      <c r="AH63" s="239">
        <f t="shared" si="69"/>
        <v>1.9716018440225119E-4</v>
      </c>
      <c r="AI63" s="238">
        <v>-4.795592236341319</v>
      </c>
      <c r="AJ63" s="239">
        <f t="shared" si="70"/>
        <v>1.72909651803888E-4</v>
      </c>
      <c r="AK63" s="238">
        <v>-8.0888416512274866</v>
      </c>
      <c r="AL63" s="239">
        <f t="shared" si="71"/>
        <v>2.9165090034376836E-4</v>
      </c>
    </row>
    <row r="64" spans="1:38" x14ac:dyDescent="0.25">
      <c r="A64" s="233" t="s">
        <v>571</v>
      </c>
      <c r="B64" s="243" t="s">
        <v>656</v>
      </c>
      <c r="C64" s="244">
        <v>-1479757.9298148935</v>
      </c>
      <c r="D64" s="245">
        <f t="shared" si="54"/>
        <v>1</v>
      </c>
      <c r="E64" s="244">
        <v>-24654.81384622688</v>
      </c>
      <c r="F64" s="245">
        <f t="shared" si="55"/>
        <v>1.6661383155629386E-2</v>
      </c>
      <c r="G64" s="244">
        <v>-980.81786938020161</v>
      </c>
      <c r="H64" s="245">
        <f t="shared" si="56"/>
        <v>6.6282318858929478E-4</v>
      </c>
      <c r="I64" s="244">
        <v>-9544.0820474693028</v>
      </c>
      <c r="J64" s="245">
        <f t="shared" si="57"/>
        <v>6.4497590147485776E-3</v>
      </c>
      <c r="K64" s="244">
        <v>-86931.659012744858</v>
      </c>
      <c r="L64" s="245">
        <f t="shared" si="58"/>
        <v>5.8747216190704478E-2</v>
      </c>
      <c r="M64" s="244">
        <v>-593.64109363192927</v>
      </c>
      <c r="N64" s="245">
        <f t="shared" si="59"/>
        <v>4.0117446351930634E-4</v>
      </c>
      <c r="O64" s="244">
        <v>-312560.96133846586</v>
      </c>
      <c r="P64" s="245">
        <f t="shared" si="60"/>
        <v>0.21122438680059302</v>
      </c>
      <c r="Q64" s="244">
        <v>-122928.02767036724</v>
      </c>
      <c r="R64" s="245">
        <f t="shared" si="61"/>
        <v>8.3073065664020201E-2</v>
      </c>
      <c r="S64" s="244">
        <v>-23356.840828550496</v>
      </c>
      <c r="T64" s="245">
        <f t="shared" si="62"/>
        <v>1.5784230892056959E-2</v>
      </c>
      <c r="U64" s="244">
        <v>-1175.5438368093221</v>
      </c>
      <c r="V64" s="245">
        <f t="shared" si="63"/>
        <v>7.9441631169793682E-4</v>
      </c>
      <c r="W64" s="244">
        <v>-1004.6987053698285</v>
      </c>
      <c r="X64" s="245">
        <f t="shared" si="64"/>
        <v>6.7896152818421366E-4</v>
      </c>
      <c r="Y64" s="244">
        <v>-460.22909941111624</v>
      </c>
      <c r="Z64" s="245">
        <f t="shared" si="65"/>
        <v>3.1101647785640685E-4</v>
      </c>
      <c r="AA64" s="244">
        <v>-240.82355501917928</v>
      </c>
      <c r="AB64" s="245">
        <f t="shared" si="66"/>
        <v>1.6274523701947959E-4</v>
      </c>
      <c r="AC64" s="244">
        <v>-891745.36136369349</v>
      </c>
      <c r="AD64" s="245">
        <f t="shared" si="67"/>
        <v>0.60262921616864995</v>
      </c>
      <c r="AE64" s="244">
        <v>-2688.6884356550008</v>
      </c>
      <c r="AF64" s="245">
        <f t="shared" si="68"/>
        <v>1.8169785621566733E-3</v>
      </c>
      <c r="AG64" s="244">
        <v>-275.10220233994426</v>
      </c>
      <c r="AH64" s="245">
        <f t="shared" si="69"/>
        <v>1.8591027410433102E-4</v>
      </c>
      <c r="AI64" s="244">
        <v>-201.95587466891109</v>
      </c>
      <c r="AJ64" s="245">
        <f t="shared" si="70"/>
        <v>1.3647899470569099E-4</v>
      </c>
      <c r="AK64" s="244">
        <v>-414.68303509016249</v>
      </c>
      <c r="AL64" s="245">
        <f t="shared" si="71"/>
        <v>2.802370757641665E-4</v>
      </c>
    </row>
    <row r="65" spans="1:42" x14ac:dyDescent="0.25">
      <c r="A65" s="233" t="s">
        <v>573</v>
      </c>
    </row>
    <row r="66" spans="1:42" x14ac:dyDescent="0.25">
      <c r="A66" s="233" t="s">
        <v>574</v>
      </c>
      <c r="B66" s="237" t="s">
        <v>754</v>
      </c>
      <c r="C66" s="238">
        <v>-23889.430957301502</v>
      </c>
      <c r="D66" s="239">
        <f>IF(C66 =0,0,C66 / C66 )</f>
        <v>1</v>
      </c>
      <c r="E66" s="238">
        <v>-412.50837292349325</v>
      </c>
      <c r="F66" s="239">
        <f>IF(C66 =0,0,E66 / C66 )</f>
        <v>1.7267400536278378E-2</v>
      </c>
      <c r="G66" s="238">
        <v>-16.49011329818692</v>
      </c>
      <c r="H66" s="239">
        <f>IF(C66 =0,0,G66 / C66 )</f>
        <v>6.9026814944484589E-4</v>
      </c>
      <c r="I66" s="238">
        <v>-137.96188540419999</v>
      </c>
      <c r="J66" s="239">
        <f>IF(C66 =0,0,I66 / C66 )</f>
        <v>5.7750176490509366E-3</v>
      </c>
      <c r="K66" s="238">
        <v>-1360.9427798167756</v>
      </c>
      <c r="L66" s="239">
        <f>IF(C66 =0,0,K66 / C66 )</f>
        <v>5.6968405076254891E-2</v>
      </c>
      <c r="M66" s="238">
        <v>-10.164811891910913</v>
      </c>
      <c r="N66" s="239">
        <f>IF(C66 =0,0,M66 / C66 )</f>
        <v>4.2549409862791931E-4</v>
      </c>
      <c r="O66" s="238">
        <v>-5083.4091843489396</v>
      </c>
      <c r="P66" s="239">
        <f>IF(C66 =0,0,O66 / C66 )</f>
        <v>0.21278904438681323</v>
      </c>
      <c r="Q66" s="238">
        <v>-2057.0884751071435</v>
      </c>
      <c r="R66" s="239">
        <f>IF(C66 =0,0,Q66 / C66 )</f>
        <v>8.6108726439899586E-2</v>
      </c>
      <c r="S66" s="238">
        <v>-394.84619155653496</v>
      </c>
      <c r="T66" s="239">
        <f>IF(C66 =0,0,S66 / C66 )</f>
        <v>1.6528070185608805E-2</v>
      </c>
      <c r="U66" s="238">
        <v>-16.770012921031729</v>
      </c>
      <c r="V66" s="239">
        <f>IF(C66 =0,0,U66 / C66 )</f>
        <v>7.019846119819856E-4</v>
      </c>
      <c r="W66" s="238">
        <v>-16.712682272649836</v>
      </c>
      <c r="X66" s="239">
        <f>IF(C66 =0,0,W66 / C66 )</f>
        <v>6.9958477883048183E-4</v>
      </c>
      <c r="Y66" s="238">
        <v>-12.53038468168546</v>
      </c>
      <c r="Z66" s="239">
        <f>IF(C66 =0,0,Y66 / C66 )</f>
        <v>5.2451582894885598E-4</v>
      </c>
      <c r="AA66" s="238">
        <v>-5.7657551231722151</v>
      </c>
      <c r="AB66" s="239">
        <f>IF(C66 =0,0,AA66 / C66 )</f>
        <v>2.413517146338718E-4</v>
      </c>
      <c r="AC66" s="238">
        <v>-14275.18957492679</v>
      </c>
      <c r="AD66" s="239">
        <f>IF(C66 =0,0,AC66 / C66 )</f>
        <v>0.59755251602440362</v>
      </c>
      <c r="AE66" s="238">
        <v>-73.242601180166361</v>
      </c>
      <c r="AF66" s="239">
        <f>IF(C66 =0,0,AE66 / C66 )</f>
        <v>3.0658997826727508E-3</v>
      </c>
      <c r="AG66" s="238">
        <v>-4.7100446128064108</v>
      </c>
      <c r="AH66" s="239">
        <f>IF(C66 =0,0,AG66 / C66 )</f>
        <v>1.9716018440225114E-4</v>
      </c>
      <c r="AI66" s="238">
        <v>-4.1307131886200246</v>
      </c>
      <c r="AJ66" s="239">
        <f>IF(C66 =0,0,AI66 / C66 )</f>
        <v>1.7290965180388797E-4</v>
      </c>
      <c r="AK66" s="238">
        <v>-6.9673740473972732</v>
      </c>
      <c r="AL66" s="239">
        <f>IF(C66 =0,0,AK66 / C66 )</f>
        <v>2.916509003437683E-4</v>
      </c>
    </row>
    <row r="67" spans="1:42" x14ac:dyDescent="0.25">
      <c r="A67" s="233" t="s">
        <v>576</v>
      </c>
      <c r="B67" s="237" t="s">
        <v>755</v>
      </c>
      <c r="C67" s="238">
        <v>-482989.65078922018</v>
      </c>
      <c r="D67" s="239">
        <f>IF(C67 =0,0,C67 / C67 )</f>
        <v>1</v>
      </c>
      <c r="E67" s="238">
        <v>-8037.5924993358103</v>
      </c>
      <c r="F67" s="239">
        <f>IF(C67 =0,0,E67 / C67 )</f>
        <v>1.6641334832334674E-2</v>
      </c>
      <c r="G67" s="238">
        <v>-320.06691913805355</v>
      </c>
      <c r="H67" s="239">
        <f>IF(C67 =0,0,G67 / C67 )</f>
        <v>6.6267862803075434E-4</v>
      </c>
      <c r="I67" s="238">
        <v>-2915.2330953359483</v>
      </c>
      <c r="J67" s="239">
        <f>IF(C67 =0,0,I67 / C67 )</f>
        <v>6.0358086153033848E-3</v>
      </c>
      <c r="K67" s="238">
        <v>-28324.987104003176</v>
      </c>
      <c r="L67" s="239">
        <f>IF(C67 =0,0,K67 / C67 )</f>
        <v>5.8645122225122755E-2</v>
      </c>
      <c r="M67" s="238">
        <v>-193.95578473472264</v>
      </c>
      <c r="N67" s="239">
        <f>IF(C67 =0,0,M67 / C67 )</f>
        <v>4.0157337619510655E-4</v>
      </c>
      <c r="O67" s="238">
        <v>-101948.41533964622</v>
      </c>
      <c r="P67" s="239">
        <f>IF(C67 =0,0,O67 / C67 )</f>
        <v>0.2110778464363767</v>
      </c>
      <c r="Q67" s="238">
        <v>-40233.022588615182</v>
      </c>
      <c r="R67" s="239">
        <f>IF(C67 =0,0,Q67 / C67 )</f>
        <v>8.3299968276490333E-2</v>
      </c>
      <c r="S67" s="238">
        <v>-7638.0760557989797</v>
      </c>
      <c r="T67" s="239">
        <f>IF(C67 =0,0,S67 / C67 )</f>
        <v>1.5814160910731991E-2</v>
      </c>
      <c r="U67" s="238">
        <v>-358.87288219202748</v>
      </c>
      <c r="V67" s="239">
        <f>IF(C67 =0,0,U67 / C67 )</f>
        <v>7.4302395839252039E-4</v>
      </c>
      <c r="W67" s="238">
        <v>-328.27780709655349</v>
      </c>
      <c r="X67" s="239">
        <f>IF(C67 =0,0,W67 / C67 )</f>
        <v>6.7967876032154582E-4</v>
      </c>
      <c r="Y67" s="238">
        <v>-179.08885267633477</v>
      </c>
      <c r="Z67" s="239">
        <f>IF(C67 =0,0,Y67 / C67 )</f>
        <v>3.7079231901490639E-4</v>
      </c>
      <c r="AA67" s="238">
        <v>-90.152097266298313</v>
      </c>
      <c r="AB67" s="239">
        <f>IF(C67 =0,0,AA67 / C67 )</f>
        <v>1.866543043292687E-4</v>
      </c>
      <c r="AC67" s="238">
        <v>-291086.2508807939</v>
      </c>
      <c r="AD67" s="239">
        <f>IF(C67 =0,0,AC67 / C67 )</f>
        <v>0.60267595880191194</v>
      </c>
      <c r="AE67" s="238">
        <v>-1046.23836421494</v>
      </c>
      <c r="AF67" s="239">
        <f>IF(C67 =0,0,AE67 / C67 )</f>
        <v>2.1661713920895693E-3</v>
      </c>
      <c r="AG67" s="238">
        <v>-89.83071168660237</v>
      </c>
      <c r="AH67" s="239">
        <f>IF(C67 =0,0,AG67 / C67 )</f>
        <v>1.8598889549665542E-4</v>
      </c>
      <c r="AI67" s="238">
        <v>-72.068298636384711</v>
      </c>
      <c r="AJ67" s="239">
        <f>IF(C67 =0,0,AI67 / C67 )</f>
        <v>1.4921292520165362E-4</v>
      </c>
      <c r="AK67" s="238">
        <v>-127.52150804901022</v>
      </c>
      <c r="AL67" s="239">
        <f>IF(C67 =0,0,AK67 / C67 )</f>
        <v>2.6402534265617512E-4</v>
      </c>
    </row>
    <row r="68" spans="1:42" x14ac:dyDescent="0.25">
      <c r="A68" s="233" t="s">
        <v>578</v>
      </c>
      <c r="B68" s="237" t="s">
        <v>756</v>
      </c>
      <c r="C68" s="238">
        <v>-3644.6813534161975</v>
      </c>
      <c r="D68" s="239">
        <f>IF(C68 =0,0,C68 / C68 )</f>
        <v>1</v>
      </c>
      <c r="E68" s="238">
        <v>-40.18695403258333</v>
      </c>
      <c r="F68" s="239">
        <f>IF(C68 =0,0,E68 / C68 )</f>
        <v>1.1026191355498248E-2</v>
      </c>
      <c r="G68" s="238">
        <v>-2.1076233320073889</v>
      </c>
      <c r="H68" s="239">
        <f>IF(C68 =0,0,G68 / C68 )</f>
        <v>5.7827368914758267E-4</v>
      </c>
      <c r="I68" s="238">
        <v>-13.632097249364767</v>
      </c>
      <c r="J68" s="239">
        <f>IF(C68 =0,0,I68 / C68 )</f>
        <v>3.7402713509062354E-3</v>
      </c>
      <c r="K68" s="238">
        <v>-231.14817566548643</v>
      </c>
      <c r="L68" s="239">
        <f>IF(C68 =0,0,K68 / C68 )</f>
        <v>6.3420681604670015E-2</v>
      </c>
      <c r="M68" s="238">
        <v>-2.0794350486128375</v>
      </c>
      <c r="N68" s="239">
        <f>IF(C68 =0,0,M68 / C68 )</f>
        <v>5.7053960195004743E-4</v>
      </c>
      <c r="O68" s="238">
        <v>-773.1534415091902</v>
      </c>
      <c r="P68" s="239">
        <f>IF(C68 =0,0,O68 / C68 )</f>
        <v>0.21213197164259792</v>
      </c>
      <c r="Q68" s="238">
        <v>-251.95380082677264</v>
      </c>
      <c r="R68" s="239">
        <f>IF(C68 =0,0,Q68 / C68 )</f>
        <v>6.9129171083945035E-2</v>
      </c>
      <c r="S68" s="238">
        <v>-49.936933357898234</v>
      </c>
      <c r="T68" s="239">
        <f>IF(C68 =0,0,S68 / C68 )</f>
        <v>1.3701316662728781E-2</v>
      </c>
      <c r="U68" s="238">
        <v>-2.7512036380258054</v>
      </c>
      <c r="V68" s="239">
        <f>IF(C68 =0,0,U68 / C68 )</f>
        <v>7.5485436756962958E-4</v>
      </c>
      <c r="W68" s="238">
        <v>-2.683474344055464</v>
      </c>
      <c r="X68" s="239">
        <f>IF(C68 =0,0,W68 / C68 )</f>
        <v>7.3627131807838724E-4</v>
      </c>
      <c r="Y68" s="238">
        <v>-1.8638048853390243</v>
      </c>
      <c r="Z68" s="239">
        <f>IF(C68 =0,0,Y68 / C68 )</f>
        <v>5.1137663477550941E-4</v>
      </c>
      <c r="AA68" s="238">
        <v>-0.57473281419396438</v>
      </c>
      <c r="AB68" s="239">
        <f>IF(C68 =0,0,AA68 / C68 )</f>
        <v>1.576908262927461E-4</v>
      </c>
      <c r="AC68" s="238">
        <v>-2259.8504384169692</v>
      </c>
      <c r="AD68" s="239">
        <f>IF(C68 =0,0,AC68 / C68 )</f>
        <v>0.62004060692405605</v>
      </c>
      <c r="AE68" s="238">
        <v>-9.073722515823091</v>
      </c>
      <c r="AF68" s="239">
        <f>IF(C68 =0,0,AE68 / C68 )</f>
        <v>2.4895790978594597E-3</v>
      </c>
      <c r="AG68" s="238">
        <v>-0.96980853849745219</v>
      </c>
      <c r="AH68" s="239">
        <f>IF(C68 =0,0,AG68 / C68 )</f>
        <v>2.6608870418491886E-4</v>
      </c>
      <c r="AI68" s="238">
        <v>-0.56269263131779079</v>
      </c>
      <c r="AJ68" s="239">
        <f>IF(C68 =0,0,AI68 / C68 )</f>
        <v>1.5438733232203501E-4</v>
      </c>
      <c r="AK68" s="238">
        <v>-2.1530146100599166</v>
      </c>
      <c r="AL68" s="239">
        <f>IF(C68 =0,0,AK68 / C68 )</f>
        <v>5.9072780341740269E-4</v>
      </c>
    </row>
    <row r="69" spans="1:42" x14ac:dyDescent="0.25">
      <c r="A69" s="233" t="s">
        <v>580</v>
      </c>
      <c r="B69" s="246" t="s">
        <v>657</v>
      </c>
      <c r="C69" s="247">
        <v>-510523.76309993793</v>
      </c>
      <c r="D69" s="248">
        <f>IF(C69 =0,0,C69 / C69 )</f>
        <v>1</v>
      </c>
      <c r="E69" s="247">
        <v>-8490.2878262918875</v>
      </c>
      <c r="F69" s="248">
        <f>IF(C69 =0,0,E69 / C69 )</f>
        <v>1.6630543845282019E-2</v>
      </c>
      <c r="G69" s="247">
        <v>-338.66465576824783</v>
      </c>
      <c r="H69" s="248">
        <f>IF(C69 =0,0,G69 / C69 )</f>
        <v>6.6336707563199621E-4</v>
      </c>
      <c r="I69" s="247">
        <v>-3066.8270779895129</v>
      </c>
      <c r="J69" s="248">
        <f>IF(C69 =0,0,I69 / C69 )</f>
        <v>6.0072170967469035E-3</v>
      </c>
      <c r="K69" s="247">
        <v>-29917.07805948544</v>
      </c>
      <c r="L69" s="248">
        <f>IF(C69 =0,0,K69 / C69 )</f>
        <v>5.8600755188802055E-2</v>
      </c>
      <c r="M69" s="247">
        <v>-206.20003167524638</v>
      </c>
      <c r="N69" s="248">
        <f>IF(C69 =0,0,M69 / C69 )</f>
        <v>4.0389898880158795E-4</v>
      </c>
      <c r="O69" s="247">
        <v>-107804.97796550435</v>
      </c>
      <c r="P69" s="248">
        <f>IF(C69 =0,0,O69 / C69 )</f>
        <v>0.2111654456805391</v>
      </c>
      <c r="Q69" s="247">
        <v>-42542.064864549095</v>
      </c>
      <c r="R69" s="248">
        <f>IF(C69 =0,0,Q69 / C69 )</f>
        <v>8.3330234436553047E-2</v>
      </c>
      <c r="S69" s="247">
        <v>-8082.8591807134135</v>
      </c>
      <c r="T69" s="248">
        <f>IF(C69 =0,0,S69 / C69 )</f>
        <v>1.5832483744994939E-2</v>
      </c>
      <c r="U69" s="247">
        <v>-378.39409875108498</v>
      </c>
      <c r="V69" s="248">
        <f>IF(C69 =0,0,U69 / C69 )</f>
        <v>7.4118802316555871E-4</v>
      </c>
      <c r="W69" s="247">
        <v>-347.67396371325879</v>
      </c>
      <c r="X69" s="248">
        <f>IF(C69 =0,0,W69 / C69 )</f>
        <v>6.8101426190655034E-4</v>
      </c>
      <c r="Y69" s="247">
        <v>-193.48304224335922</v>
      </c>
      <c r="Z69" s="248">
        <f>IF(C69 =0,0,Y69 / C69 )</f>
        <v>3.7898929732186395E-4</v>
      </c>
      <c r="AA69" s="247">
        <v>-96.49258520366449</v>
      </c>
      <c r="AB69" s="248">
        <f>IF(C69 =0,0,AA69 / C69 )</f>
        <v>1.8900703978548306E-4</v>
      </c>
      <c r="AC69" s="247">
        <v>-307621.2908941377</v>
      </c>
      <c r="AD69" s="248">
        <f>IF(C69 =0,0,AC69 / C69 )</f>
        <v>0.60256018060009298</v>
      </c>
      <c r="AE69" s="247">
        <v>-1128.5546879109293</v>
      </c>
      <c r="AF69" s="248">
        <f>IF(C69 =0,0,AE69 / C69 )</f>
        <v>2.2105820913374571E-3</v>
      </c>
      <c r="AG69" s="247">
        <v>-95.51056483790623</v>
      </c>
      <c r="AH69" s="248">
        <f>IF(C69 =0,0,AG69 / C69 )</f>
        <v>1.8708348512116074E-4</v>
      </c>
      <c r="AI69" s="247">
        <v>-76.761704456322533</v>
      </c>
      <c r="AJ69" s="248">
        <f>IF(C69 =0,0,AI69 / C69 )</f>
        <v>1.5035872961176146E-4</v>
      </c>
      <c r="AK69" s="247">
        <v>-136.64189670646741</v>
      </c>
      <c r="AL69" s="248">
        <f>IF(C69 =0,0,AK69 / C69 )</f>
        <v>2.6765041430543358E-4</v>
      </c>
    </row>
    <row r="70" spans="1:42" x14ac:dyDescent="0.25">
      <c r="A70" s="233" t="s">
        <v>582</v>
      </c>
    </row>
    <row r="71" spans="1:42" x14ac:dyDescent="0.25">
      <c r="A71" s="233" t="s">
        <v>583</v>
      </c>
      <c r="B71" s="249" t="s">
        <v>658</v>
      </c>
      <c r="C71" s="250">
        <v>5161.1836753074149</v>
      </c>
      <c r="D71" s="251">
        <f>IF(C71 =0,0,C71 / C71 )</f>
        <v>1</v>
      </c>
      <c r="E71" s="250">
        <v>77.420686522993108</v>
      </c>
      <c r="F71" s="251">
        <f>IF(C71 =0,0,E71 / C71 )</f>
        <v>1.5000567969203637E-2</v>
      </c>
      <c r="G71" s="250">
        <v>3.1430095141973116</v>
      </c>
      <c r="H71" s="251">
        <f>IF(C71 =0,0,G71 / C71 )</f>
        <v>6.0897067648151568E-4</v>
      </c>
      <c r="I71" s="250">
        <v>15.009259778774705</v>
      </c>
      <c r="J71" s="251">
        <f>IF(C71 =0,0,I71 / C71 )</f>
        <v>2.908104172030016E-3</v>
      </c>
      <c r="K71" s="250">
        <v>313.50828457784735</v>
      </c>
      <c r="L71" s="251">
        <f>IF(C71 =0,0,K71 / C71 )</f>
        <v>6.0743485274077927E-2</v>
      </c>
      <c r="M71" s="250">
        <v>1.8584440585240936</v>
      </c>
      <c r="N71" s="251">
        <f>IF(C71 =0,0,M71 / C71 )</f>
        <v>3.6008097665956429E-4</v>
      </c>
      <c r="O71" s="250">
        <v>1063.9916192364383</v>
      </c>
      <c r="P71" s="251">
        <f>IF(C71 =0,0,O71 / C71 )</f>
        <v>0.20615263594025529</v>
      </c>
      <c r="Q71" s="250">
        <v>411.63212664637484</v>
      </c>
      <c r="R71" s="251">
        <f>IF(C71 =0,0,Q71 / C71 )</f>
        <v>7.9755372515754708E-2</v>
      </c>
      <c r="S71" s="250">
        <v>74.85590060513502</v>
      </c>
      <c r="T71" s="251">
        <f>IF(C71 =0,0,S71 / C71 )</f>
        <v>1.4503630429443375E-2</v>
      </c>
      <c r="U71" s="250">
        <v>1.9119986516042136</v>
      </c>
      <c r="V71" s="251">
        <f>IF(C71 =0,0,U71 / C71 )</f>
        <v>3.7045739347579593E-4</v>
      </c>
      <c r="W71" s="250">
        <v>3.1750992226346217</v>
      </c>
      <c r="X71" s="251">
        <f>IF(C71 =0,0,W71 / C71 )</f>
        <v>6.1518818596307829E-4</v>
      </c>
      <c r="Y71" s="250">
        <v>3.1320526377066069</v>
      </c>
      <c r="Z71" s="251">
        <f>IF(C71 =0,0,Y71 / C71 )</f>
        <v>6.0684773779535236E-4</v>
      </c>
      <c r="AA71" s="250">
        <v>1.4875314571596845</v>
      </c>
      <c r="AB71" s="251">
        <f>IF(C71 =0,0,AA71 / C71 )</f>
        <v>2.8821517518868049E-4</v>
      </c>
      <c r="AC71" s="250">
        <v>3169.5118144755043</v>
      </c>
      <c r="AD71" s="251">
        <f>IF(C71 =0,0,AC71 / C71 )</f>
        <v>0.61410560326294128</v>
      </c>
      <c r="AE71" s="250">
        <v>18.280987994717183</v>
      </c>
      <c r="AF71" s="251">
        <f>IF(C71 =0,0,AE71 / C71 )</f>
        <v>3.542014612302732E-3</v>
      </c>
      <c r="AG71" s="250">
        <v>0.85494365218324941</v>
      </c>
      <c r="AH71" s="251">
        <f>IF(C71 =0,0,AG71 / C71 )</f>
        <v>1.6564875539569449E-4</v>
      </c>
      <c r="AI71" s="250">
        <v>1.0343390448409409</v>
      </c>
      <c r="AJ71" s="251">
        <f>IF(C71 =0,0,AI71 / C71 )</f>
        <v>2.0040733093641211E-4</v>
      </c>
      <c r="AK71" s="250">
        <v>0.37557723077975114</v>
      </c>
      <c r="AL71" s="251">
        <f>IF(C71 =0,0,AK71 / C71 )</f>
        <v>7.2769592095049918E-5</v>
      </c>
    </row>
    <row r="72" spans="1:42" x14ac:dyDescent="0.25">
      <c r="A72" s="233" t="s">
        <v>585</v>
      </c>
    </row>
    <row r="73" spans="1:42" x14ac:dyDescent="0.25">
      <c r="A73" s="233" t="s">
        <v>586</v>
      </c>
      <c r="B73" s="252" t="s">
        <v>659</v>
      </c>
      <c r="C73" s="253">
        <v>5759.2890000000007</v>
      </c>
      <c r="D73" s="254">
        <f>IF(C73 =0,0,C73 / C73 )</f>
        <v>1</v>
      </c>
      <c r="E73" s="253">
        <v>96.888822799578776</v>
      </c>
      <c r="F73" s="254">
        <f>IF(C73 =0,0,E73 / C73 )</f>
        <v>1.6823052776059468E-2</v>
      </c>
      <c r="G73" s="253">
        <v>3.7851083706357582</v>
      </c>
      <c r="H73" s="254">
        <f>IF(C73 =0,0,G73 / C73 )</f>
        <v>6.572179952483298E-4</v>
      </c>
      <c r="I73" s="253">
        <v>0</v>
      </c>
      <c r="J73" s="254">
        <f>IF(C73 =0,0,I73 / C73 )</f>
        <v>0</v>
      </c>
      <c r="K73" s="253">
        <v>339.72822217825569</v>
      </c>
      <c r="L73" s="254">
        <f>IF(C73 =0,0,K73 / C73 )</f>
        <v>5.8987875444044512E-2</v>
      </c>
      <c r="M73" s="253">
        <v>2.3165403005591503</v>
      </c>
      <c r="N73" s="254">
        <f>IF(C73 =0,0,M73 / C73 )</f>
        <v>4.0222678538256199E-4</v>
      </c>
      <c r="O73" s="253">
        <v>1221.7468868045094</v>
      </c>
      <c r="P73" s="254">
        <f>IF(C73 =0,0,O73 / C73 )</f>
        <v>0.21213501993119449</v>
      </c>
      <c r="Q73" s="253">
        <v>502.12759417536705</v>
      </c>
      <c r="R73" s="254">
        <f>IF(C73 =0,0,Q73 / C73 )</f>
        <v>8.7185691528132547E-2</v>
      </c>
      <c r="S73" s="253">
        <v>95.381277578160763</v>
      </c>
      <c r="T73" s="254">
        <f>IF(C73 =0,0,S73 / C73 )</f>
        <v>1.6561293864253167E-2</v>
      </c>
      <c r="U73" s="253">
        <v>0</v>
      </c>
      <c r="V73" s="254">
        <f>IF(C73 =0,0,U73 / C73 )</f>
        <v>0</v>
      </c>
      <c r="W73" s="253">
        <v>4.3461730772652691</v>
      </c>
      <c r="X73" s="254">
        <f>IF(C73 =0,0,W73 / C73 )</f>
        <v>7.5463708754071356E-4</v>
      </c>
      <c r="Y73" s="253">
        <v>6.8842670318266777</v>
      </c>
      <c r="Z73" s="254">
        <f>IF(C73 =0,0,Y73 / C73 )</f>
        <v>1.1953327974732085E-3</v>
      </c>
      <c r="AA73" s="253">
        <v>3.0479739511197037</v>
      </c>
      <c r="AB73" s="254">
        <f>IF(C73 =0,0,AA73 / C73 )</f>
        <v>5.2922747080754297E-4</v>
      </c>
      <c r="AC73" s="253">
        <v>3439.6828233469396</v>
      </c>
      <c r="AD73" s="254">
        <f>IF(C73 =0,0,AC73 / C73 )</f>
        <v>0.5972408787520368</v>
      </c>
      <c r="AE73" s="253">
        <v>40.209046744712666</v>
      </c>
      <c r="AF73" s="254">
        <f>IF(C73 =0,0,AE73 / C73 )</f>
        <v>6.9815990732037692E-3</v>
      </c>
      <c r="AG73" s="253">
        <v>1.0645826410850361</v>
      </c>
      <c r="AH73" s="254">
        <f>IF(C73 =0,0,AG73 / C73 )</f>
        <v>1.8484619214021662E-4</v>
      </c>
      <c r="AI73" s="253">
        <v>2.079680999985793</v>
      </c>
      <c r="AJ73" s="254">
        <f>IF(C73 =0,0,AI73 / C73 )</f>
        <v>3.6110030248278784E-4</v>
      </c>
      <c r="AK73" s="253">
        <v>0</v>
      </c>
      <c r="AL73" s="254">
        <f>IF(C73 =0,0,AK73 / C73 )</f>
        <v>0</v>
      </c>
    </row>
    <row r="74" spans="1:42" x14ac:dyDescent="0.25">
      <c r="A74" s="233" t="s">
        <v>587</v>
      </c>
    </row>
    <row r="75" spans="1:42" x14ac:dyDescent="0.25">
      <c r="A75" s="233" t="s">
        <v>588</v>
      </c>
      <c r="B75" s="237" t="s">
        <v>757</v>
      </c>
      <c r="C75" s="238">
        <v>-90037.187559968326</v>
      </c>
      <c r="D75" s="239">
        <f>IF(C75 =0,0,C75 / C75 )</f>
        <v>1</v>
      </c>
      <c r="E75" s="238">
        <v>-1244.7173077421864</v>
      </c>
      <c r="F75" s="239">
        <f>IF(C75 =0,0,E75 / C75 )</f>
        <v>1.3824480100660137E-2</v>
      </c>
      <c r="G75" s="238">
        <v>-79.594852717408045</v>
      </c>
      <c r="H75" s="239">
        <f>IF(C75 =0,0,G75 / C75 )</f>
        <v>8.8402197885617789E-4</v>
      </c>
      <c r="I75" s="238">
        <v>-500.06945122976163</v>
      </c>
      <c r="J75" s="239">
        <f>IF(C75 =0,0,I75 / C75 )</f>
        <v>5.5540323368796435E-3</v>
      </c>
      <c r="K75" s="238">
        <v>-6400.0670375196059</v>
      </c>
      <c r="L75" s="239">
        <f>IF(C75 =0,0,K75 / C75 )</f>
        <v>7.1082485037162094E-2</v>
      </c>
      <c r="M75" s="238">
        <v>-77.855658515051786</v>
      </c>
      <c r="N75" s="239">
        <f>IF(C75 =0,0,M75 / C75 )</f>
        <v>8.6470558027144993E-4</v>
      </c>
      <c r="O75" s="238">
        <v>-18876.310435383592</v>
      </c>
      <c r="P75" s="239">
        <f>IF(C75 =0,0,O75 / C75 )</f>
        <v>0.20965015619586322</v>
      </c>
      <c r="Q75" s="238">
        <v>-4050.9915585041986</v>
      </c>
      <c r="R75" s="239">
        <f>IF(C75 =0,0,Q75 / C75 )</f>
        <v>4.4992426665993734E-2</v>
      </c>
      <c r="S75" s="238">
        <v>-945.14762852278704</v>
      </c>
      <c r="T75" s="239">
        <f>IF(C75 =0,0,S75 / C75 )</f>
        <v>1.049730288269257E-2</v>
      </c>
      <c r="U75" s="238">
        <v>-64.615481289550459</v>
      </c>
      <c r="V75" s="239">
        <f>IF(C75 =0,0,U75 / C75 )</f>
        <v>7.1765326128733189E-4</v>
      </c>
      <c r="W75" s="238">
        <v>-73.200745136613307</v>
      </c>
      <c r="X75" s="239">
        <f>IF(C75 =0,0,W75 / C75 )</f>
        <v>8.1300568265594393E-4</v>
      </c>
      <c r="Y75" s="238">
        <v>-68.209995923642595</v>
      </c>
      <c r="Z75" s="239">
        <f>IF(C75 =0,0,Y75 / C75 )</f>
        <v>7.5757581697242647E-4</v>
      </c>
      <c r="AA75" s="238">
        <v>-8.8350287215941599</v>
      </c>
      <c r="AB75" s="239">
        <f>IF(C75 =0,0,AA75 / C75 )</f>
        <v>9.812644043006876E-5</v>
      </c>
      <c r="AC75" s="238">
        <v>-57221.948119639696</v>
      </c>
      <c r="AD75" s="239">
        <f>IF(C75 =0,0,AC75 / C75 )</f>
        <v>0.63553682284364577</v>
      </c>
      <c r="AE75" s="238">
        <v>-269.34548857473709</v>
      </c>
      <c r="AF75" s="239">
        <f>IF(C75 =0,0,AE75 / C75 )</f>
        <v>2.9914915811352096E-3</v>
      </c>
      <c r="AG75" s="238">
        <v>-36.552971353961162</v>
      </c>
      <c r="AH75" s="239">
        <f>IF(C75 =0,0,AG75 / C75 )</f>
        <v>4.0597637870036133E-4</v>
      </c>
      <c r="AI75" s="238">
        <v>-14.628913033638939</v>
      </c>
      <c r="AJ75" s="239">
        <f>IF(C75 =0,0,AI75 / C75 )</f>
        <v>1.6247634372070435E-4</v>
      </c>
      <c r="AK75" s="238">
        <v>-105.0968861602954</v>
      </c>
      <c r="AL75" s="239">
        <f>IF(C75 =0,0,AK75 / C75 )</f>
        <v>1.1672608730731034E-3</v>
      </c>
    </row>
    <row r="76" spans="1:42" x14ac:dyDescent="0.25">
      <c r="A76" s="233" t="s">
        <v>589</v>
      </c>
      <c r="B76" s="237" t="s">
        <v>758</v>
      </c>
      <c r="C76" s="238">
        <v>-538186.22108940419</v>
      </c>
      <c r="D76" s="239">
        <f>IF(C76 =0,0,C76 / C76 )</f>
        <v>1</v>
      </c>
      <c r="E76" s="238">
        <v>-7440.1447038999404</v>
      </c>
      <c r="F76" s="239">
        <f>IF(C76 =0,0,E76 / C76 )</f>
        <v>1.3824480100660128E-2</v>
      </c>
      <c r="G76" s="238">
        <v>-475.76844816058389</v>
      </c>
      <c r="H76" s="239">
        <f>IF(C76 =0,0,G76 / C76 )</f>
        <v>8.8402197885617854E-4</v>
      </c>
      <c r="I76" s="238">
        <v>-2989.1036751936081</v>
      </c>
      <c r="J76" s="239">
        <f>IF(C76 =0,0,I76 / C76 )</f>
        <v>5.5540323368796435E-3</v>
      </c>
      <c r="K76" s="238">
        <v>-38255.614007794386</v>
      </c>
      <c r="L76" s="239">
        <f>IF(C76 =0,0,K76 / C76 )</f>
        <v>7.1082485037162094E-2</v>
      </c>
      <c r="M76" s="238">
        <v>-465.37262860121234</v>
      </c>
      <c r="N76" s="239">
        <f>IF(C76 =0,0,M76 / C76 )</f>
        <v>8.6470558027145037E-4</v>
      </c>
      <c r="O76" s="238">
        <v>-112830.82531385499</v>
      </c>
      <c r="P76" s="239">
        <f>IF(C76 =0,0,O76 / C76 )</f>
        <v>0.20965015619586327</v>
      </c>
      <c r="Q76" s="238">
        <v>-24214.304085013286</v>
      </c>
      <c r="R76" s="239">
        <f>IF(C76 =0,0,Q76 / C76 )</f>
        <v>4.4992426665993693E-2</v>
      </c>
      <c r="S76" s="238">
        <v>-5649.5037700672274</v>
      </c>
      <c r="T76" s="239">
        <f>IF(C76 =0,0,S76 / C76 )</f>
        <v>1.0497302882692577E-2</v>
      </c>
      <c r="U76" s="238">
        <v>-386.23109674471607</v>
      </c>
      <c r="V76" s="239">
        <f>IF(C76 =0,0,U76 / C76 )</f>
        <v>7.1765326128733211E-4</v>
      </c>
      <c r="W76" s="238">
        <v>-437.54845607281379</v>
      </c>
      <c r="X76" s="239">
        <f>IF(C76 =0,0,W76 / C76 )</f>
        <v>8.1300568265594393E-4</v>
      </c>
      <c r="Y76" s="238">
        <v>-407.7168661251082</v>
      </c>
      <c r="Z76" s="239">
        <f>IF(C76 =0,0,Y76 / C76 )</f>
        <v>7.5757581697242626E-4</v>
      </c>
      <c r="AA76" s="238">
        <v>-52.810298164013346</v>
      </c>
      <c r="AB76" s="239">
        <f>IF(C76 =0,0,AA76 / C76 )</f>
        <v>9.8126440430068964E-5</v>
      </c>
      <c r="AC76" s="238">
        <v>-342037.16104938788</v>
      </c>
      <c r="AD76" s="239">
        <f>IF(C76 =0,0,AC76 / C76 )</f>
        <v>0.63553682284364588</v>
      </c>
      <c r="AE76" s="238">
        <v>-1609.9795494719267</v>
      </c>
      <c r="AF76" s="239">
        <f>IF(C76 =0,0,AE76 / C76 )</f>
        <v>2.9914915811352122E-3</v>
      </c>
      <c r="AG76" s="238">
        <v>-218.49089310430836</v>
      </c>
      <c r="AH76" s="239">
        <f>IF(C76 =0,0,AG76 / C76 )</f>
        <v>4.0597637870036133E-4</v>
      </c>
      <c r="AI76" s="238">
        <v>-87.442529443469041</v>
      </c>
      <c r="AJ76" s="239">
        <f>IF(C76 =0,0,AI76 / C76 )</f>
        <v>1.624763437207044E-4</v>
      </c>
      <c r="AK76" s="238">
        <v>-628.20371830473232</v>
      </c>
      <c r="AL76" s="239">
        <f>IF(C76 =0,0,AK76 / C76 )</f>
        <v>1.1672608730731037E-3</v>
      </c>
    </row>
    <row r="77" spans="1:42" x14ac:dyDescent="0.25">
      <c r="A77" s="233" t="s">
        <v>729</v>
      </c>
      <c r="B77" s="237" t="s">
        <v>759</v>
      </c>
      <c r="C77" s="238">
        <v>3362.9670880670806</v>
      </c>
      <c r="D77" s="239">
        <f>IF(C77 =0,0,C77 / C77 )</f>
        <v>1</v>
      </c>
      <c r="E77" s="238">
        <v>55.964261342645827</v>
      </c>
      <c r="F77" s="239">
        <f>IF(C77 =0,0,E77 / C77 )</f>
        <v>1.6641334832334678E-2</v>
      </c>
      <c r="G77" s="238">
        <v>2.2285664160328733</v>
      </c>
      <c r="H77" s="239">
        <f>IF(C77 =0,0,G77 / C77 )</f>
        <v>6.6267862803075412E-4</v>
      </c>
      <c r="I77" s="238">
        <v>20.298225723137023</v>
      </c>
      <c r="J77" s="239">
        <f>IF(C77 =0,0,I77 / C77 )</f>
        <v>6.0358086153033848E-3</v>
      </c>
      <c r="K77" s="238">
        <v>197.22161591875914</v>
      </c>
      <c r="L77" s="239">
        <f>IF(C77 =0,0,K77 / C77 )</f>
        <v>5.8645122225122769E-2</v>
      </c>
      <c r="M77" s="238">
        <v>1.3504780475881237</v>
      </c>
      <c r="N77" s="239">
        <f>IF(C77 =0,0,M77 / C77 )</f>
        <v>4.0157337619510655E-4</v>
      </c>
      <c r="O77" s="238">
        <v>709.84785058561226</v>
      </c>
      <c r="P77" s="239">
        <f>IF(C77 =0,0,O77 / C77 )</f>
        <v>0.21107784643637673</v>
      </c>
      <c r="Q77" s="238">
        <v>280.13505175086885</v>
      </c>
      <c r="R77" s="239">
        <f>IF(C77 =0,0,Q77 / C77 )</f>
        <v>8.3299968276490319E-2</v>
      </c>
      <c r="S77" s="238">
        <v>53.182502668188611</v>
      </c>
      <c r="T77" s="239">
        <f>IF(C77 =0,0,S77 / C77 )</f>
        <v>1.5814160910731991E-2</v>
      </c>
      <c r="U77" s="238">
        <v>2.4987651177193704</v>
      </c>
      <c r="V77" s="239">
        <f>IF(C77 =0,0,U77 / C77 )</f>
        <v>7.430239583925205E-4</v>
      </c>
      <c r="W77" s="238">
        <v>2.2857373014195925</v>
      </c>
      <c r="X77" s="239">
        <f>IF(C77 =0,0,W77 / C77 )</f>
        <v>6.7967876032154592E-4</v>
      </c>
      <c r="Y77" s="238">
        <v>1.2469623653551998</v>
      </c>
      <c r="Z77" s="239">
        <f>IF(C77 =0,0,Y77 / C77 )</f>
        <v>3.7079231901490639E-4</v>
      </c>
      <c r="AA77" s="238">
        <v>0.627712282305387</v>
      </c>
      <c r="AB77" s="239">
        <f>IF(C77 =0,0,AA77 / C77 )</f>
        <v>1.8665430432926856E-4</v>
      </c>
      <c r="AC77" s="238">
        <v>2026.7794142201017</v>
      </c>
      <c r="AD77" s="239">
        <f>IF(C77 =0,0,AC77 / C77 )</f>
        <v>0.60267595880191194</v>
      </c>
      <c r="AE77" s="238">
        <v>7.2847630987096732</v>
      </c>
      <c r="AF77" s="239">
        <f>IF(C77 =0,0,AE77 / C77 )</f>
        <v>2.1661713920895693E-3</v>
      </c>
      <c r="AG77" s="238">
        <v>0.62547453430120004</v>
      </c>
      <c r="AH77" s="239">
        <f>IF(C77 =0,0,AG77 / C77 )</f>
        <v>1.8598889549665548E-4</v>
      </c>
      <c r="AI77" s="238">
        <v>0.50179815656737625</v>
      </c>
      <c r="AJ77" s="239">
        <f>IF(C77 =0,0,AI77 / C77 )</f>
        <v>1.4921292520165365E-4</v>
      </c>
      <c r="AK77" s="238">
        <v>0.88790853776835044</v>
      </c>
      <c r="AL77" s="239">
        <f>IF(C77 =0,0,AK77 / C77 )</f>
        <v>2.6402534265617512E-4</v>
      </c>
    </row>
    <row r="78" spans="1:42" x14ac:dyDescent="0.25">
      <c r="A78" s="233" t="s">
        <v>730</v>
      </c>
      <c r="B78" s="255" t="s">
        <v>661</v>
      </c>
      <c r="C78" s="256">
        <v>-624860.44156130543</v>
      </c>
      <c r="D78" s="257">
        <f>IF(C78 =0,0,C78 / C78 )</f>
        <v>1</v>
      </c>
      <c r="E78" s="256">
        <v>-8628.8977502994803</v>
      </c>
      <c r="F78" s="257">
        <f>IF(C78 =0,0,E78 / C78 )</f>
        <v>1.3809319931885772E-2</v>
      </c>
      <c r="G78" s="256">
        <v>-553.13473446195906</v>
      </c>
      <c r="H78" s="257">
        <f>IF(C78 =0,0,G78 / C78 )</f>
        <v>8.8521323750287472E-4</v>
      </c>
      <c r="I78" s="256">
        <v>-3468.874900700233</v>
      </c>
      <c r="J78" s="257">
        <f>IF(C78 =0,0,I78 / C78 )</f>
        <v>5.5514394414739078E-3</v>
      </c>
      <c r="K78" s="256">
        <v>-44458.45942939524</v>
      </c>
      <c r="L78" s="257">
        <f>IF(C78 =0,0,K78 / C78 )</f>
        <v>7.1149422290694639E-2</v>
      </c>
      <c r="M78" s="256">
        <v>-541.87780906867602</v>
      </c>
      <c r="N78" s="257">
        <f>IF(C78 =0,0,M78 / C78 )</f>
        <v>8.671981342181222E-4</v>
      </c>
      <c r="O78" s="256">
        <v>-130997.28789865297</v>
      </c>
      <c r="P78" s="257">
        <f>IF(C78 =0,0,O78 / C78 )</f>
        <v>0.20964247243966516</v>
      </c>
      <c r="Q78" s="256">
        <v>-27985.160591766613</v>
      </c>
      <c r="R78" s="257">
        <f>IF(C78 =0,0,Q78 / C78 )</f>
        <v>4.4786257427084974E-2</v>
      </c>
      <c r="S78" s="256">
        <v>-6541.4688959218256</v>
      </c>
      <c r="T78" s="257">
        <f>IF(C78 =0,0,S78 / C78 )</f>
        <v>1.0468687823439434E-2</v>
      </c>
      <c r="U78" s="256">
        <v>-448.34781291654718</v>
      </c>
      <c r="V78" s="257">
        <f>IF(C78 =0,0,U78 / C78 )</f>
        <v>7.1751671748700304E-4</v>
      </c>
      <c r="W78" s="256">
        <v>-508.4634639080075</v>
      </c>
      <c r="X78" s="257">
        <f>IF(C78 =0,0,W78 / C78 )</f>
        <v>8.1372324136496298E-4</v>
      </c>
      <c r="Y78" s="256">
        <v>-474.67989968339555</v>
      </c>
      <c r="Z78" s="257">
        <f>IF(C78 =0,0,Y78 / C78 )</f>
        <v>7.5965746606928457E-4</v>
      </c>
      <c r="AA78" s="256">
        <v>-61.017614603302114</v>
      </c>
      <c r="AB78" s="257">
        <f>IF(C78 =0,0,AA78 / C78 )</f>
        <v>9.7649987973059483E-5</v>
      </c>
      <c r="AC78" s="256">
        <v>-397232.32975480746</v>
      </c>
      <c r="AD78" s="257">
        <f>IF(C78 =0,0,AC78 / C78 )</f>
        <v>0.63571367834114167</v>
      </c>
      <c r="AE78" s="256">
        <v>-1872.0402749479538</v>
      </c>
      <c r="AF78" s="257">
        <f>IF(C78 =0,0,AE78 / C78 )</f>
        <v>2.9959334123798695E-3</v>
      </c>
      <c r="AG78" s="256">
        <v>-254.41838992396831</v>
      </c>
      <c r="AH78" s="257">
        <f>IF(C78 =0,0,AG78 / C78 )</f>
        <v>4.071603401365378E-4</v>
      </c>
      <c r="AI78" s="256">
        <v>-101.5696443205406</v>
      </c>
      <c r="AJ78" s="257">
        <f>IF(C78 =0,0,AI78 / C78 )</f>
        <v>1.6254772676400182E-4</v>
      </c>
      <c r="AK78" s="256">
        <v>-732.41269592725951</v>
      </c>
      <c r="AL78" s="257">
        <f>IF(C78 =0,0,AK78 / C78 )</f>
        <v>1.1721220407187548E-3</v>
      </c>
    </row>
    <row r="79" spans="1:42" x14ac:dyDescent="0.25">
      <c r="A79" s="229"/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  <c r="AJ79" s="229"/>
      <c r="AK79" s="229"/>
      <c r="AL79" s="229"/>
      <c r="AM79" s="229"/>
      <c r="AN79" s="229"/>
      <c r="AO79" s="229"/>
      <c r="AP79" s="229"/>
    </row>
    <row r="80" spans="1:42" x14ac:dyDescent="0.25">
      <c r="A80" s="233" t="s">
        <v>537</v>
      </c>
    </row>
    <row r="81" spans="1:38" x14ac:dyDescent="0.25">
      <c r="A81" s="233" t="s">
        <v>539</v>
      </c>
      <c r="B81" s="258" t="s">
        <v>627</v>
      </c>
      <c r="C81" s="259">
        <v>-3333057.360965265</v>
      </c>
      <c r="D81" s="260">
        <f>IF(C81 =0,0,C81 / C81 )</f>
        <v>1</v>
      </c>
      <c r="E81" s="259">
        <v>-54204.782964839156</v>
      </c>
      <c r="F81" s="260">
        <f>IF(C81 =0,0,E81 / C81 )</f>
        <v>1.626278131293284E-2</v>
      </c>
      <c r="G81" s="259">
        <v>-2369.3562024825951</v>
      </c>
      <c r="H81" s="260">
        <f>IF(C81 =0,0,G81 / C81 )</f>
        <v>7.1086571453316406E-4</v>
      </c>
      <c r="I81" s="259">
        <v>-20170.722762887293</v>
      </c>
      <c r="J81" s="260">
        <f>IF(C81 =0,0,I81 / C81 )</f>
        <v>6.0517178609388773E-3</v>
      </c>
      <c r="K81" s="259">
        <v>-202304.04633996738</v>
      </c>
      <c r="L81" s="260">
        <f>IF(C81 =0,0,K81 / C81 )</f>
        <v>6.0696239047437039E-2</v>
      </c>
      <c r="M81" s="259">
        <v>-1648.0673431786977</v>
      </c>
      <c r="N81" s="260">
        <f>IF(C81 =0,0,M81 / C81 )</f>
        <v>4.9446114023714597E-4</v>
      </c>
      <c r="O81" s="259">
        <v>-704570.71668059868</v>
      </c>
      <c r="P81" s="260">
        <f>IF(C81 =0,0,O81 / C81 )</f>
        <v>0.2113887162375605</v>
      </c>
      <c r="Q81" s="259">
        <v>-255499.27175782635</v>
      </c>
      <c r="R81" s="260">
        <f>IF(C81 =0,0,Q81 / C81 )</f>
        <v>7.6656128019300843E-2</v>
      </c>
      <c r="S81" s="259">
        <v>-49883.097065258524</v>
      </c>
      <c r="T81" s="260">
        <f>IF(C81 =0,0,S81 / C81 )</f>
        <v>1.4966168194240799E-2</v>
      </c>
      <c r="U81" s="259">
        <v>-2499.6057926428421</v>
      </c>
      <c r="V81" s="260">
        <f>IF(C81 =0,0,U81 / C81 )</f>
        <v>7.4994382692500307E-4</v>
      </c>
      <c r="W81" s="259">
        <v>-2365.238065795987</v>
      </c>
      <c r="X81" s="260">
        <f>IF(C81 =0,0,W81 / C81 )</f>
        <v>7.0963017123443857E-4</v>
      </c>
      <c r="Y81" s="259">
        <v>-1514.5452960512948</v>
      </c>
      <c r="Z81" s="260">
        <f>IF(C81 =0,0,Y81 / C81 )</f>
        <v>4.544012094687375E-4</v>
      </c>
      <c r="AA81" s="259">
        <v>-575.39575279556163</v>
      </c>
      <c r="AB81" s="260">
        <f>IF(C81 =0,0,AA81 / C81 )</f>
        <v>1.7263301842153865E-4</v>
      </c>
      <c r="AC81" s="259">
        <v>-2024742.0651616103</v>
      </c>
      <c r="AD81" s="260">
        <f>IF(C81 =0,0,AC81 / C81 )</f>
        <v>0.60747291327000685</v>
      </c>
      <c r="AE81" s="259">
        <v>-7946.3514657623045</v>
      </c>
      <c r="AF81" s="260">
        <f>IF(C81 =0,0,AE81 / C81 )</f>
        <v>2.3841028236792823E-3</v>
      </c>
      <c r="AG81" s="259">
        <v>-766.98829826465396</v>
      </c>
      <c r="AH81" s="260">
        <f>IF(C81 =0,0,AG81 / C81 )</f>
        <v>2.3011554113864139E-4</v>
      </c>
      <c r="AI81" s="259">
        <v>-506.96476146494945</v>
      </c>
      <c r="AJ81" s="260">
        <f>IF(C81 =0,0,AI81 / C81 )</f>
        <v>1.5210202122598054E-4</v>
      </c>
      <c r="AK81" s="259">
        <v>-1490.1452538385824</v>
      </c>
      <c r="AL81" s="260">
        <f>IF(C81 =0,0,AK81 / C81 )</f>
        <v>4.4708059071837611E-4</v>
      </c>
    </row>
    <row r="82" spans="1:38" x14ac:dyDescent="0.25">
      <c r="A82" s="233" t="s">
        <v>541</v>
      </c>
    </row>
    <row r="83" spans="1:38" x14ac:dyDescent="0.25">
      <c r="A83" s="233" t="s">
        <v>543</v>
      </c>
      <c r="B83" s="234" t="s">
        <v>591</v>
      </c>
      <c r="C83" s="235"/>
      <c r="D83" s="236"/>
      <c r="E83" s="235"/>
      <c r="F83" s="236"/>
      <c r="G83" s="235"/>
      <c r="H83" s="236"/>
      <c r="I83" s="235"/>
      <c r="J83" s="236"/>
      <c r="K83" s="235"/>
      <c r="L83" s="236"/>
      <c r="M83" s="235"/>
      <c r="N83" s="236"/>
      <c r="O83" s="235"/>
      <c r="P83" s="236"/>
      <c r="Q83" s="235"/>
      <c r="R83" s="236"/>
      <c r="S83" s="235"/>
      <c r="T83" s="236"/>
      <c r="U83" s="235"/>
      <c r="V83" s="236"/>
      <c r="W83" s="235"/>
      <c r="X83" s="236"/>
      <c r="Y83" s="235"/>
      <c r="Z83" s="236"/>
      <c r="AA83" s="235"/>
      <c r="AB83" s="236"/>
      <c r="AC83" s="235"/>
      <c r="AD83" s="236"/>
      <c r="AE83" s="235"/>
      <c r="AF83" s="236"/>
      <c r="AG83" s="235"/>
      <c r="AH83" s="236"/>
      <c r="AI83" s="235"/>
      <c r="AJ83" s="236"/>
      <c r="AK83" s="235"/>
      <c r="AL83" s="236"/>
    </row>
    <row r="84" spans="1:38" x14ac:dyDescent="0.25">
      <c r="A84" s="233" t="s">
        <v>545</v>
      </c>
      <c r="B84" s="237" t="s">
        <v>741</v>
      </c>
      <c r="C84" s="238">
        <v>-47277.717044797952</v>
      </c>
      <c r="D84" s="239">
        <f t="shared" ref="D84:D89" si="72">IF(C84 =0,0,C84 / C84 )</f>
        <v>1</v>
      </c>
      <c r="E84" s="238">
        <v>-1176.3795983217408</v>
      </c>
      <c r="F84" s="239">
        <f t="shared" ref="F84:F89" si="73">IF(C84 =0,0,E84 / C84 )</f>
        <v>2.4882326640414204E-2</v>
      </c>
      <c r="G84" s="238">
        <v>-44.830363754793758</v>
      </c>
      <c r="H84" s="239">
        <f t="shared" ref="H84:H89" si="74">IF(C84 =0,0,G84 / C84 )</f>
        <v>9.4823452901320916E-4</v>
      </c>
      <c r="I84" s="238">
        <v>-645.50460530026521</v>
      </c>
      <c r="J84" s="239">
        <f t="shared" ref="J84:J89" si="75">IF(C84 =0,0,I84 / C84 )</f>
        <v>1.365346394980574E-2</v>
      </c>
      <c r="K84" s="238">
        <v>-2633.8230356872114</v>
      </c>
      <c r="L84" s="239">
        <f t="shared" ref="L84:L89" si="76">IF(C84 =0,0,K84 / C84 )</f>
        <v>5.5709606984439101E-2</v>
      </c>
      <c r="M84" s="238">
        <v>-30.995302656805872</v>
      </c>
      <c r="N84" s="239">
        <f t="shared" ref="N84:N89" si="77">IF(C84 =0,0,M84 / C84 )</f>
        <v>6.5560066336190273E-4</v>
      </c>
      <c r="O84" s="238">
        <v>-11395.18370222563</v>
      </c>
      <c r="P84" s="239">
        <f t="shared" ref="P84:P89" si="78">IF(C84 =0,0,O84 / C84 )</f>
        <v>0.24102652189038939</v>
      </c>
      <c r="Q84" s="238">
        <v>-4632.871410733841</v>
      </c>
      <c r="R84" s="239">
        <f t="shared" ref="R84:R89" si="79">IF(C84 =0,0,Q84 / C84 )</f>
        <v>9.7992705661823068E-2</v>
      </c>
      <c r="S84" s="238">
        <v>-1102.0553408284404</v>
      </c>
      <c r="T84" s="239">
        <f t="shared" ref="T84:T89" si="80">IF(C84 =0,0,S84 / C84 )</f>
        <v>2.3310248669244943E-2</v>
      </c>
      <c r="U84" s="238">
        <v>-74.033472182764825</v>
      </c>
      <c r="V84" s="239">
        <f t="shared" ref="V84:V89" si="81">IF(C84 =0,0,U84 / C84 )</f>
        <v>1.5659273926576125E-3</v>
      </c>
      <c r="W84" s="238">
        <v>-39.405138075456478</v>
      </c>
      <c r="X84" s="239">
        <f t="shared" ref="X84:X89" si="82">IF(C84 =0,0,W84 / C84 )</f>
        <v>8.3348225207486605E-4</v>
      </c>
      <c r="Y84" s="238">
        <v>-43.199901719178918</v>
      </c>
      <c r="Z84" s="239">
        <f t="shared" ref="Z84:Z89" si="83">IF(C84 =0,0,Y84 / C84 )</f>
        <v>9.137476261437264E-4</v>
      </c>
      <c r="AA84" s="238">
        <v>-4.6630844748664009</v>
      </c>
      <c r="AB84" s="239">
        <f t="shared" ref="AB84:AB89" si="84">IF(C84 =0,0,AA84 / C84 )</f>
        <v>9.8631760718223763E-5</v>
      </c>
      <c r="AC84" s="238">
        <v>-25149.353549607124</v>
      </c>
      <c r="AD84" s="239">
        <f t="shared" ref="AD84:AD89" si="85">IF(C84 =0,0,AC84 / C84 )</f>
        <v>0.53194940707007654</v>
      </c>
      <c r="AE84" s="238">
        <v>-247.46485626628606</v>
      </c>
      <c r="AF84" s="239">
        <f t="shared" ref="AF84:AF89" si="86">IF(C84 =0,0,AE84 / C84 )</f>
        <v>5.23428100455445E-3</v>
      </c>
      <c r="AG84" s="238">
        <v>-14.45702200791183</v>
      </c>
      <c r="AH84" s="239">
        <f t="shared" ref="AH84:AH89" si="87">IF(C84 =0,0,AG84 / C84 )</f>
        <v>3.0578934245520134E-4</v>
      </c>
      <c r="AI84" s="238">
        <v>-5.1226020731762141</v>
      </c>
      <c r="AJ84" s="239">
        <f t="shared" ref="AJ84:AJ89" si="88">IF(C84 =0,0,AI84 / C84 )</f>
        <v>1.0835129937264732E-4</v>
      </c>
      <c r="AK84" s="238">
        <v>-38.374058882460979</v>
      </c>
      <c r="AL84" s="239">
        <f t="shared" ref="AL84:AL89" si="89">IF(C84 =0,0,AK84 / C84 )</f>
        <v>8.1167326345516389E-4</v>
      </c>
    </row>
    <row r="85" spans="1:38" x14ac:dyDescent="0.25">
      <c r="A85" s="233" t="s">
        <v>547</v>
      </c>
      <c r="B85" s="237" t="s">
        <v>742</v>
      </c>
      <c r="C85" s="238">
        <v>-150803.19400115998</v>
      </c>
      <c r="D85" s="239">
        <f t="shared" si="72"/>
        <v>1</v>
      </c>
      <c r="E85" s="238">
        <v>-3752.3343315546122</v>
      </c>
      <c r="F85" s="239">
        <f t="shared" si="73"/>
        <v>2.488232664041419E-2</v>
      </c>
      <c r="G85" s="238">
        <v>-142.99679563737752</v>
      </c>
      <c r="H85" s="239">
        <f t="shared" si="74"/>
        <v>9.4823452901320895E-4</v>
      </c>
      <c r="I85" s="238">
        <v>-2058.9859728103984</v>
      </c>
      <c r="J85" s="239">
        <f t="shared" si="75"/>
        <v>1.3653463949805735E-2</v>
      </c>
      <c r="K85" s="238">
        <v>-8401.1866698027443</v>
      </c>
      <c r="L85" s="239">
        <f t="shared" si="76"/>
        <v>5.5709606984439088E-2</v>
      </c>
      <c r="M85" s="238">
        <v>-98.866674024254181</v>
      </c>
      <c r="N85" s="239">
        <f t="shared" si="77"/>
        <v>6.5560066336190262E-4</v>
      </c>
      <c r="O85" s="238">
        <v>-36347.569340061214</v>
      </c>
      <c r="P85" s="239">
        <f t="shared" si="78"/>
        <v>0.24102652189038934</v>
      </c>
      <c r="Q85" s="238">
        <v>-14777.613002618469</v>
      </c>
      <c r="R85" s="239">
        <f t="shared" si="79"/>
        <v>9.7992705661823054E-2</v>
      </c>
      <c r="S85" s="238">
        <v>-3515.2599522834253</v>
      </c>
      <c r="T85" s="239">
        <f t="shared" si="80"/>
        <v>2.3310248669244936E-2</v>
      </c>
      <c r="U85" s="238">
        <v>-236.14685238667653</v>
      </c>
      <c r="V85" s="239">
        <f t="shared" si="81"/>
        <v>1.5659273926576123E-3</v>
      </c>
      <c r="W85" s="238">
        <v>-125.69178575616972</v>
      </c>
      <c r="X85" s="239">
        <f t="shared" si="82"/>
        <v>8.3348225207486584E-4</v>
      </c>
      <c r="Y85" s="238">
        <v>-137.79606053345174</v>
      </c>
      <c r="Z85" s="239">
        <f t="shared" si="83"/>
        <v>9.1374762614372619E-4</v>
      </c>
      <c r="AA85" s="238">
        <v>-14.873984546266287</v>
      </c>
      <c r="AB85" s="239">
        <f t="shared" si="84"/>
        <v>9.8631760718223763E-5</v>
      </c>
      <c r="AC85" s="238">
        <v>-80219.669633190744</v>
      </c>
      <c r="AD85" s="239">
        <f t="shared" si="85"/>
        <v>0.53194940707007632</v>
      </c>
      <c r="AE85" s="238">
        <v>-789.34629378641091</v>
      </c>
      <c r="AF85" s="239">
        <f t="shared" si="86"/>
        <v>5.2342810045544474E-3</v>
      </c>
      <c r="AG85" s="238">
        <v>-46.114009533758853</v>
      </c>
      <c r="AH85" s="239">
        <f t="shared" si="87"/>
        <v>3.0578934245520118E-4</v>
      </c>
      <c r="AI85" s="238">
        <v>-16.339722019571091</v>
      </c>
      <c r="AJ85" s="239">
        <f t="shared" si="88"/>
        <v>1.0835129937264728E-4</v>
      </c>
      <c r="AK85" s="238">
        <v>-122.40292061438367</v>
      </c>
      <c r="AL85" s="239">
        <f t="shared" si="89"/>
        <v>8.1167326345516367E-4</v>
      </c>
    </row>
    <row r="86" spans="1:38" x14ac:dyDescent="0.25">
      <c r="A86" s="233" t="s">
        <v>549</v>
      </c>
      <c r="B86" s="237" t="s">
        <v>743</v>
      </c>
      <c r="C86" s="238">
        <v>-95079.606500275724</v>
      </c>
      <c r="D86" s="239">
        <f t="shared" si="72"/>
        <v>1</v>
      </c>
      <c r="E86" s="238">
        <v>-2365.8018257819099</v>
      </c>
      <c r="F86" s="239">
        <f t="shared" si="73"/>
        <v>2.4882326640414201E-2</v>
      </c>
      <c r="G86" s="238">
        <v>-90.15776588855023</v>
      </c>
      <c r="H86" s="239">
        <f t="shared" si="74"/>
        <v>9.4823452901320938E-4</v>
      </c>
      <c r="I86" s="238">
        <v>-1298.1659797132302</v>
      </c>
      <c r="J86" s="239">
        <f t="shared" si="75"/>
        <v>1.365346394980574E-2</v>
      </c>
      <c r="K86" s="238">
        <v>-5296.8475103654828</v>
      </c>
      <c r="L86" s="239">
        <f t="shared" si="76"/>
        <v>5.5709606984439108E-2</v>
      </c>
      <c r="M86" s="238">
        <v>-62.334253093769455</v>
      </c>
      <c r="N86" s="239">
        <f t="shared" si="77"/>
        <v>6.5560066336190284E-4</v>
      </c>
      <c r="O86" s="238">
        <v>-22916.706857468318</v>
      </c>
      <c r="P86" s="239">
        <f t="shared" si="78"/>
        <v>0.24102652189038942</v>
      </c>
      <c r="Q86" s="238">
        <v>-9317.1078942234799</v>
      </c>
      <c r="R86" s="239">
        <f t="shared" si="79"/>
        <v>9.7992705661823082E-2</v>
      </c>
      <c r="S86" s="238">
        <v>-2216.329270895385</v>
      </c>
      <c r="T86" s="239">
        <f t="shared" si="80"/>
        <v>2.3310248669244943E-2</v>
      </c>
      <c r="U86" s="238">
        <v>-148.88776030188856</v>
      </c>
      <c r="V86" s="239">
        <f t="shared" si="81"/>
        <v>1.5659273926576125E-3</v>
      </c>
      <c r="W86" s="238">
        <v>-79.247164552241884</v>
      </c>
      <c r="X86" s="239">
        <f t="shared" si="82"/>
        <v>8.3348225207486605E-4</v>
      </c>
      <c r="Y86" s="238">
        <v>-86.878764734306557</v>
      </c>
      <c r="Z86" s="239">
        <f t="shared" si="83"/>
        <v>9.137476261437264E-4</v>
      </c>
      <c r="AA86" s="238">
        <v>-9.3778689975180693</v>
      </c>
      <c r="AB86" s="239">
        <f t="shared" si="84"/>
        <v>9.8631760718223777E-5</v>
      </c>
      <c r="AC86" s="238">
        <v>-50577.54030227787</v>
      </c>
      <c r="AD86" s="239">
        <f t="shared" si="85"/>
        <v>0.53194940707007654</v>
      </c>
      <c r="AE86" s="238">
        <v>-497.67337822490498</v>
      </c>
      <c r="AF86" s="239">
        <f t="shared" si="86"/>
        <v>5.2342810045544492E-3</v>
      </c>
      <c r="AG86" s="238">
        <v>-29.074330352618603</v>
      </c>
      <c r="AH86" s="239">
        <f t="shared" si="87"/>
        <v>3.0578934245520134E-4</v>
      </c>
      <c r="AI86" s="238">
        <v>-10.30199890814488</v>
      </c>
      <c r="AJ86" s="239">
        <f t="shared" si="88"/>
        <v>1.0835129937264732E-4</v>
      </c>
      <c r="AK86" s="238">
        <v>-77.173574496111627</v>
      </c>
      <c r="AL86" s="239">
        <f t="shared" si="89"/>
        <v>8.116732634551641E-4</v>
      </c>
    </row>
    <row r="87" spans="1:38" x14ac:dyDescent="0.25">
      <c r="A87" s="233" t="s">
        <v>551</v>
      </c>
      <c r="B87" s="237" t="s">
        <v>746</v>
      </c>
      <c r="C87" s="238">
        <v>-6847.9480533870847</v>
      </c>
      <c r="D87" s="239">
        <f t="shared" si="72"/>
        <v>1</v>
      </c>
      <c r="E87" s="238">
        <v>0</v>
      </c>
      <c r="F87" s="239">
        <f t="shared" si="73"/>
        <v>0</v>
      </c>
      <c r="G87" s="238">
        <v>0</v>
      </c>
      <c r="H87" s="239">
        <f t="shared" si="74"/>
        <v>0</v>
      </c>
      <c r="I87" s="238">
        <v>0</v>
      </c>
      <c r="J87" s="239">
        <f t="shared" si="75"/>
        <v>0</v>
      </c>
      <c r="K87" s="238">
        <v>-618.13390626381545</v>
      </c>
      <c r="L87" s="239">
        <f t="shared" si="76"/>
        <v>9.0265565895769076E-2</v>
      </c>
      <c r="M87" s="238">
        <v>0</v>
      </c>
      <c r="N87" s="239">
        <f t="shared" si="77"/>
        <v>0</v>
      </c>
      <c r="O87" s="238">
        <v>-589.53755391537061</v>
      </c>
      <c r="P87" s="239">
        <f t="shared" si="78"/>
        <v>8.6089665009035463E-2</v>
      </c>
      <c r="Q87" s="238">
        <v>-32.241745407477929</v>
      </c>
      <c r="R87" s="239">
        <f t="shared" si="79"/>
        <v>4.7082345187374397E-3</v>
      </c>
      <c r="S87" s="238">
        <v>0</v>
      </c>
      <c r="T87" s="239">
        <f t="shared" si="80"/>
        <v>0</v>
      </c>
      <c r="U87" s="238">
        <v>0</v>
      </c>
      <c r="V87" s="239">
        <f t="shared" si="81"/>
        <v>0</v>
      </c>
      <c r="W87" s="238">
        <v>0</v>
      </c>
      <c r="X87" s="239">
        <f t="shared" si="82"/>
        <v>0</v>
      </c>
      <c r="Y87" s="238">
        <v>-41.511418516711387</v>
      </c>
      <c r="Z87" s="239">
        <f t="shared" si="83"/>
        <v>6.0618769583363442E-3</v>
      </c>
      <c r="AA87" s="238">
        <v>0</v>
      </c>
      <c r="AB87" s="239">
        <f t="shared" si="84"/>
        <v>0</v>
      </c>
      <c r="AC87" s="238">
        <v>-5391.9450931104257</v>
      </c>
      <c r="AD87" s="239">
        <f t="shared" si="85"/>
        <v>0.78738113243185293</v>
      </c>
      <c r="AE87" s="238">
        <v>-174.57833617328492</v>
      </c>
      <c r="AF87" s="239">
        <f t="shared" si="86"/>
        <v>2.5493525186268927E-2</v>
      </c>
      <c r="AG87" s="238">
        <v>0</v>
      </c>
      <c r="AH87" s="239">
        <f t="shared" si="87"/>
        <v>0</v>
      </c>
      <c r="AI87" s="238">
        <v>0</v>
      </c>
      <c r="AJ87" s="239">
        <f t="shared" si="88"/>
        <v>0</v>
      </c>
      <c r="AK87" s="238">
        <v>0</v>
      </c>
      <c r="AL87" s="239">
        <f t="shared" si="89"/>
        <v>0</v>
      </c>
    </row>
    <row r="88" spans="1:38" x14ac:dyDescent="0.25">
      <c r="A88" s="233" t="s">
        <v>553</v>
      </c>
      <c r="B88" s="237" t="s">
        <v>748</v>
      </c>
      <c r="C88" s="238">
        <v>-86370.145957055414</v>
      </c>
      <c r="D88" s="239">
        <f t="shared" si="72"/>
        <v>1</v>
      </c>
      <c r="E88" s="238">
        <v>-2144.3936268771122</v>
      </c>
      <c r="F88" s="239">
        <f t="shared" si="73"/>
        <v>2.4827949554969354E-2</v>
      </c>
      <c r="G88" s="238">
        <v>-81.720174732297409</v>
      </c>
      <c r="H88" s="239">
        <f t="shared" si="74"/>
        <v>9.4616228590061607E-4</v>
      </c>
      <c r="I88" s="238">
        <v>-1176.6745731568958</v>
      </c>
      <c r="J88" s="239">
        <f t="shared" si="75"/>
        <v>1.3623626081886636E-2</v>
      </c>
      <c r="K88" s="238">
        <v>-4818.1693482170558</v>
      </c>
      <c r="L88" s="239">
        <f t="shared" si="76"/>
        <v>5.5785124533802743E-2</v>
      </c>
      <c r="M88" s="238">
        <v>-56.500579893772709</v>
      </c>
      <c r="N88" s="239">
        <f t="shared" si="77"/>
        <v>6.5416793346471458E-4</v>
      </c>
      <c r="O88" s="238">
        <v>-20788.251433535261</v>
      </c>
      <c r="P88" s="239">
        <f t="shared" si="78"/>
        <v>0.24068792756089014</v>
      </c>
      <c r="Q88" s="238">
        <v>-8446.0367806278355</v>
      </c>
      <c r="R88" s="239">
        <f t="shared" si="79"/>
        <v>9.7788844594836472E-2</v>
      </c>
      <c r="S88" s="238">
        <v>-2008.90975388375</v>
      </c>
      <c r="T88" s="239">
        <f t="shared" si="80"/>
        <v>2.3259307155537416E-2</v>
      </c>
      <c r="U88" s="238">
        <v>-134.95380755564986</v>
      </c>
      <c r="V88" s="239">
        <f t="shared" si="81"/>
        <v>1.5625052622089003E-3</v>
      </c>
      <c r="W88" s="238">
        <v>-71.830663397913398</v>
      </c>
      <c r="X88" s="239">
        <f t="shared" si="82"/>
        <v>8.3166078512393301E-4</v>
      </c>
      <c r="Y88" s="238">
        <v>-79.892228901830407</v>
      </c>
      <c r="Z88" s="239">
        <f t="shared" si="83"/>
        <v>9.2499819256475582E-4</v>
      </c>
      <c r="AA88" s="238">
        <v>-8.5002227544227171</v>
      </c>
      <c r="AB88" s="239">
        <f t="shared" si="84"/>
        <v>9.8416213846033804E-5</v>
      </c>
      <c r="AC88" s="238">
        <v>-45992.760849794257</v>
      </c>
      <c r="AD88" s="239">
        <f t="shared" si="85"/>
        <v>0.53250761985122241</v>
      </c>
      <c r="AE88" s="238">
        <v>-455.90956105619256</v>
      </c>
      <c r="AF88" s="239">
        <f t="shared" si="86"/>
        <v>5.2785549451644775E-3</v>
      </c>
      <c r="AG88" s="238">
        <v>-26.3533521846316</v>
      </c>
      <c r="AH88" s="239">
        <f t="shared" si="87"/>
        <v>3.0512107965795145E-4</v>
      </c>
      <c r="AI88" s="238">
        <v>-9.3378661568238002</v>
      </c>
      <c r="AJ88" s="239">
        <f t="shared" si="88"/>
        <v>1.0811451171411396E-4</v>
      </c>
      <c r="AK88" s="238">
        <v>-69.951134329728717</v>
      </c>
      <c r="AL88" s="239">
        <f t="shared" si="89"/>
        <v>8.0989945720954918E-4</v>
      </c>
    </row>
    <row r="89" spans="1:38" x14ac:dyDescent="0.25">
      <c r="A89" s="233" t="s">
        <v>555</v>
      </c>
      <c r="B89" s="240" t="s">
        <v>655</v>
      </c>
      <c r="C89" s="241">
        <v>-386378.61155667616</v>
      </c>
      <c r="D89" s="242">
        <f t="shared" si="72"/>
        <v>1</v>
      </c>
      <c r="E89" s="241">
        <v>-9438.9093825353739</v>
      </c>
      <c r="F89" s="242">
        <f t="shared" si="73"/>
        <v>2.4429171543701823E-2</v>
      </c>
      <c r="G89" s="241">
        <v>-359.70510001301881</v>
      </c>
      <c r="H89" s="242">
        <f t="shared" si="74"/>
        <v>9.3096535174089278E-4</v>
      </c>
      <c r="I89" s="241">
        <v>-5179.3311309807896</v>
      </c>
      <c r="J89" s="242">
        <f t="shared" si="75"/>
        <v>1.3404808071838772E-2</v>
      </c>
      <c r="K89" s="241">
        <v>-21768.160470336308</v>
      </c>
      <c r="L89" s="242">
        <f t="shared" si="76"/>
        <v>5.6338937558253616E-2</v>
      </c>
      <c r="M89" s="241">
        <v>-248.69680966860219</v>
      </c>
      <c r="N89" s="242">
        <f t="shared" si="77"/>
        <v>6.4366091245742245E-4</v>
      </c>
      <c r="O89" s="241">
        <v>-92037.248887205846</v>
      </c>
      <c r="P89" s="242">
        <f t="shared" si="78"/>
        <v>0.23820482328563186</v>
      </c>
      <c r="Q89" s="241">
        <v>-37205.870833611101</v>
      </c>
      <c r="R89" s="242">
        <f t="shared" si="79"/>
        <v>9.6293815756811216E-2</v>
      </c>
      <c r="S89" s="241">
        <v>-8842.5543178909975</v>
      </c>
      <c r="T89" s="242">
        <f t="shared" si="80"/>
        <v>2.2885724140540121E-2</v>
      </c>
      <c r="U89" s="241">
        <v>-594.02189242698012</v>
      </c>
      <c r="V89" s="242">
        <f t="shared" si="81"/>
        <v>1.5374088385320616E-3</v>
      </c>
      <c r="W89" s="241">
        <v>-316.17475178178142</v>
      </c>
      <c r="X89" s="242">
        <f t="shared" si="82"/>
        <v>8.1830293480259885E-4</v>
      </c>
      <c r="Y89" s="241">
        <v>-389.27837440547904</v>
      </c>
      <c r="Z89" s="242">
        <f t="shared" si="83"/>
        <v>1.0075049776619883E-3</v>
      </c>
      <c r="AA89" s="241">
        <v>-37.415160773073481</v>
      </c>
      <c r="AB89" s="242">
        <f t="shared" si="84"/>
        <v>9.683548637004514E-5</v>
      </c>
      <c r="AC89" s="241">
        <v>-207331.26942798047</v>
      </c>
      <c r="AD89" s="242">
        <f t="shared" si="85"/>
        <v>0.53660131080409967</v>
      </c>
      <c r="AE89" s="241">
        <v>-2164.9724255070792</v>
      </c>
      <c r="AF89" s="242">
        <f t="shared" si="86"/>
        <v>5.603240864665484E-3</v>
      </c>
      <c r="AG89" s="241">
        <v>-115.99871407892088</v>
      </c>
      <c r="AH89" s="242">
        <f t="shared" si="87"/>
        <v>3.0022032951455325E-4</v>
      </c>
      <c r="AI89" s="241">
        <v>-41.102189157715991</v>
      </c>
      <c r="AJ89" s="242">
        <f t="shared" si="88"/>
        <v>1.0637801350369751E-4</v>
      </c>
      <c r="AK89" s="241">
        <v>-307.901688322685</v>
      </c>
      <c r="AL89" s="242">
        <f t="shared" si="89"/>
        <v>7.9689112987435713E-4</v>
      </c>
    </row>
    <row r="90" spans="1:38" x14ac:dyDescent="0.25">
      <c r="A90" s="233" t="s">
        <v>557</v>
      </c>
    </row>
    <row r="91" spans="1:38" x14ac:dyDescent="0.25">
      <c r="A91" s="233" t="s">
        <v>559</v>
      </c>
      <c r="B91" s="237" t="s">
        <v>752</v>
      </c>
      <c r="C91" s="238">
        <v>-29413.770057733876</v>
      </c>
      <c r="D91" s="239">
        <f>IF(C91 =0,0,C91 / C91 )</f>
        <v>1</v>
      </c>
      <c r="E91" s="238">
        <v>-730.2835992148847</v>
      </c>
      <c r="F91" s="239">
        <f>IF(C91 =0,0,E91 / C91 )</f>
        <v>2.4827949554969354E-2</v>
      </c>
      <c r="G91" s="238">
        <v>-27.830199914780568</v>
      </c>
      <c r="H91" s="239">
        <f>IF(C91 =0,0,G91 / C91 )</f>
        <v>9.4616228590061564E-4</v>
      </c>
      <c r="I91" s="238">
        <v>-400.72220492515936</v>
      </c>
      <c r="J91" s="239">
        <f>IF(C91 =0,0,I91 / C91 )</f>
        <v>1.3623626081886634E-2</v>
      </c>
      <c r="K91" s="238">
        <v>-1640.8508256793225</v>
      </c>
      <c r="L91" s="239">
        <f>IF(C91 =0,0,K91 / C91 )</f>
        <v>5.5785124533802737E-2</v>
      </c>
      <c r="M91" s="238">
        <v>-19.241545174074066</v>
      </c>
      <c r="N91" s="239">
        <f>IF(C91 =0,0,M91 / C91 )</f>
        <v>6.5416793346471447E-4</v>
      </c>
      <c r="O91" s="238">
        <v>-7079.5393569485295</v>
      </c>
      <c r="P91" s="239">
        <f>IF(C91 =0,0,O91 / C91 )</f>
        <v>0.24068792756089011</v>
      </c>
      <c r="Q91" s="238">
        <v>-2876.3385891239914</v>
      </c>
      <c r="R91" s="239">
        <f>IF(C91 =0,0,Q91 / C91 )</f>
        <v>9.7788844594836444E-2</v>
      </c>
      <c r="S91" s="238">
        <v>-684.14391237518157</v>
      </c>
      <c r="T91" s="239">
        <f>IF(C91 =0,0,S91 / C91 )</f>
        <v>2.3259307155537409E-2</v>
      </c>
      <c r="U91" s="238">
        <v>-45.959170496611769</v>
      </c>
      <c r="V91" s="239">
        <f>IF(C91 =0,0,U91 / C91 )</f>
        <v>1.5625052622089003E-3</v>
      </c>
      <c r="W91" s="238">
        <v>-24.462279099669779</v>
      </c>
      <c r="X91" s="239">
        <f>IF(C91 =0,0,W91 / C91 )</f>
        <v>8.3166078512393268E-4</v>
      </c>
      <c r="Y91" s="238">
        <v>-27.207684139919166</v>
      </c>
      <c r="Z91" s="239">
        <f>IF(C91 =0,0,Y91 / C91 )</f>
        <v>9.2499819256475571E-4</v>
      </c>
      <c r="AA91" s="238">
        <v>-2.8947918840200026</v>
      </c>
      <c r="AB91" s="239">
        <f>IF(C91 =0,0,AA91 / C91 )</f>
        <v>9.8416213846033777E-5</v>
      </c>
      <c r="AC91" s="238">
        <v>-15663.056684295014</v>
      </c>
      <c r="AD91" s="239">
        <f>IF(C91 =0,0,AC91 / C91 )</f>
        <v>0.53250761985122219</v>
      </c>
      <c r="AE91" s="238">
        <v>-155.262201394182</v>
      </c>
      <c r="AF91" s="239">
        <f>IF(C91 =0,0,AE91 / C91 )</f>
        <v>5.2785549451644775E-3</v>
      </c>
      <c r="AG91" s="238">
        <v>-8.9747612768264826</v>
      </c>
      <c r="AH91" s="239">
        <f>IF(C91 =0,0,AG91 / C91 )</f>
        <v>3.0512107965795135E-4</v>
      </c>
      <c r="AI91" s="238">
        <v>-3.1800553874631232</v>
      </c>
      <c r="AJ91" s="239">
        <f>IF(C91 =0,0,AI91 / C91 )</f>
        <v>1.0811451171411394E-4</v>
      </c>
      <c r="AK91" s="238">
        <v>-23.822196404245151</v>
      </c>
      <c r="AL91" s="239">
        <f>IF(C91 =0,0,AK91 / C91 )</f>
        <v>8.0989945720954897E-4</v>
      </c>
    </row>
    <row r="92" spans="1:38" x14ac:dyDescent="0.25">
      <c r="A92" s="233" t="s">
        <v>561</v>
      </c>
      <c r="B92" s="237" t="s">
        <v>753</v>
      </c>
      <c r="C92" s="238">
        <v>-16388.300408810042</v>
      </c>
      <c r="D92" s="239">
        <f>IF(C92 =0,0,C92 / C92 )</f>
        <v>1</v>
      </c>
      <c r="E92" s="238">
        <v>-406.88789584161941</v>
      </c>
      <c r="F92" s="239">
        <f>IF(C92 =0,0,E92 / C92 )</f>
        <v>2.4827949554969357E-2</v>
      </c>
      <c r="G92" s="238">
        <v>-15.505991776825704</v>
      </c>
      <c r="H92" s="239">
        <f>IF(C92 =0,0,G92 / C92 )</f>
        <v>9.4616228590061564E-4</v>
      </c>
      <c r="I92" s="238">
        <v>-223.26807688725791</v>
      </c>
      <c r="J92" s="239">
        <f>IF(C92 =0,0,I92 / C92 )</f>
        <v>1.3623626081886636E-2</v>
      </c>
      <c r="K92" s="238">
        <v>-914.22337920283837</v>
      </c>
      <c r="L92" s="239">
        <f>IF(C92 =0,0,K92 / C92 )</f>
        <v>5.578512453380273E-2</v>
      </c>
      <c r="M92" s="238">
        <v>-10.720700611430198</v>
      </c>
      <c r="N92" s="239">
        <f>IF(C92 =0,0,M92 / C92 )</f>
        <v>6.5416793346471426E-4</v>
      </c>
      <c r="O92" s="238">
        <v>-3944.4660616417768</v>
      </c>
      <c r="P92" s="239">
        <f>IF(C92 =0,0,O92 / C92 )</f>
        <v>0.24068792756089008</v>
      </c>
      <c r="Q92" s="238">
        <v>-1602.59296185062</v>
      </c>
      <c r="R92" s="239">
        <f>IF(C92 =0,0,Q92 / C92 )</f>
        <v>9.7788844594836458E-2</v>
      </c>
      <c r="S92" s="238">
        <v>-381.18051296573208</v>
      </c>
      <c r="T92" s="239">
        <f>IF(C92 =0,0,S92 / C92 )</f>
        <v>2.3259307155537409E-2</v>
      </c>
      <c r="U92" s="238">
        <v>-25.606805627425967</v>
      </c>
      <c r="V92" s="239">
        <f>IF(C92 =0,0,U92 / C92 )</f>
        <v>1.5625052622089005E-3</v>
      </c>
      <c r="W92" s="238">
        <v>-13.62950678483783</v>
      </c>
      <c r="X92" s="239">
        <f>IF(C92 =0,0,W92 / C92 )</f>
        <v>8.316607851239329E-4</v>
      </c>
      <c r="Y92" s="238">
        <v>-15.159148257357536</v>
      </c>
      <c r="Z92" s="239">
        <f>IF(C92 =0,0,Y92 / C92 )</f>
        <v>9.2499819256475571E-4</v>
      </c>
      <c r="AA92" s="238">
        <v>-1.6128744776064923</v>
      </c>
      <c r="AB92" s="239">
        <f>IF(C92 =0,0,AA92 / C92 )</f>
        <v>9.8416213846033804E-5</v>
      </c>
      <c r="AC92" s="238">
        <v>-8726.8948441022476</v>
      </c>
      <c r="AD92" s="239">
        <f>IF(C92 =0,0,AC92 / C92 )</f>
        <v>0.53250761985122219</v>
      </c>
      <c r="AE92" s="238">
        <v>-86.506544165765234</v>
      </c>
      <c r="AF92" s="239">
        <f>IF(C92 =0,0,AE92 / C92 )</f>
        <v>5.2785549451644749E-3</v>
      </c>
      <c r="AG92" s="238">
        <v>-5.0004159144949663</v>
      </c>
      <c r="AH92" s="239">
        <f>IF(C92 =0,0,AG92 / C92 )</f>
        <v>3.051210796579514E-4</v>
      </c>
      <c r="AI92" s="238">
        <v>-1.7718130965227115</v>
      </c>
      <c r="AJ92" s="239">
        <f>IF(C92 =0,0,AI92 / C92 )</f>
        <v>1.0811451171411393E-4</v>
      </c>
      <c r="AK92" s="238">
        <v>-13.272875605682284</v>
      </c>
      <c r="AL92" s="239">
        <f>IF(C92 =0,0,AK92 / C92 )</f>
        <v>8.0989945720954908E-4</v>
      </c>
    </row>
    <row r="93" spans="1:38" x14ac:dyDescent="0.25">
      <c r="A93" s="233" t="s">
        <v>563</v>
      </c>
      <c r="B93" s="243" t="s">
        <v>656</v>
      </c>
      <c r="C93" s="244">
        <v>-45802.070466543919</v>
      </c>
      <c r="D93" s="245">
        <f>IF(C93 =0,0,C93 / C93 )</f>
        <v>1</v>
      </c>
      <c r="E93" s="244">
        <v>-1137.1714950565042</v>
      </c>
      <c r="F93" s="245">
        <f>IF(C93 =0,0,E93 / C93 )</f>
        <v>2.4827949554969357E-2</v>
      </c>
      <c r="G93" s="244">
        <v>-43.336191691606274</v>
      </c>
      <c r="H93" s="245">
        <f>IF(C93 =0,0,G93 / C93 )</f>
        <v>9.4616228590061575E-4</v>
      </c>
      <c r="I93" s="244">
        <v>-623.99028181241715</v>
      </c>
      <c r="J93" s="245">
        <f>IF(C93 =0,0,I93 / C93 )</f>
        <v>1.3623626081886633E-2</v>
      </c>
      <c r="K93" s="244">
        <v>-2555.0742048821608</v>
      </c>
      <c r="L93" s="245">
        <f>IF(C93 =0,0,K93 / C93 )</f>
        <v>5.578512453380273E-2</v>
      </c>
      <c r="M93" s="244">
        <v>-29.962245785504265</v>
      </c>
      <c r="N93" s="245">
        <f>IF(C93 =0,0,M93 / C93 )</f>
        <v>6.5416793346471447E-4</v>
      </c>
      <c r="O93" s="244">
        <v>-11024.005418590306</v>
      </c>
      <c r="P93" s="245">
        <f>IF(C93 =0,0,O93 / C93 )</f>
        <v>0.24068792756089011</v>
      </c>
      <c r="Q93" s="244">
        <v>-4478.9315509746111</v>
      </c>
      <c r="R93" s="245">
        <f>IF(C93 =0,0,Q93 / C93 )</f>
        <v>9.7788844594836444E-2</v>
      </c>
      <c r="S93" s="244">
        <v>-1065.3244253409136</v>
      </c>
      <c r="T93" s="245">
        <f>IF(C93 =0,0,S93 / C93 )</f>
        <v>2.3259307155537409E-2</v>
      </c>
      <c r="U93" s="244">
        <v>-71.565976124037732</v>
      </c>
      <c r="V93" s="245">
        <f>IF(C93 =0,0,U93 / C93 )</f>
        <v>1.5625052622089003E-3</v>
      </c>
      <c r="W93" s="244">
        <v>-38.091785884507608</v>
      </c>
      <c r="X93" s="245">
        <f>IF(C93 =0,0,W93 / C93 )</f>
        <v>8.3166078512393279E-4</v>
      </c>
      <c r="Y93" s="244">
        <v>-42.366832397276703</v>
      </c>
      <c r="Z93" s="245">
        <f>IF(C93 =0,0,Y93 / C93 )</f>
        <v>9.2499819256475571E-4</v>
      </c>
      <c r="AA93" s="244">
        <v>-4.5076663616264954</v>
      </c>
      <c r="AB93" s="245">
        <f>IF(C93 =0,0,AA93 / C93 )</f>
        <v>9.8416213846033804E-5</v>
      </c>
      <c r="AC93" s="244">
        <v>-24389.951528397261</v>
      </c>
      <c r="AD93" s="245">
        <f>IF(C93 =0,0,AC93 / C93 )</f>
        <v>0.53250761985122219</v>
      </c>
      <c r="AE93" s="244">
        <v>-241.76874555994723</v>
      </c>
      <c r="AF93" s="245">
        <f>IF(C93 =0,0,AE93 / C93 )</f>
        <v>5.2785549451644766E-3</v>
      </c>
      <c r="AG93" s="244">
        <v>-13.975177191321446</v>
      </c>
      <c r="AH93" s="245">
        <f>IF(C93 =0,0,AG93 / C93 )</f>
        <v>3.0512107965795129E-4</v>
      </c>
      <c r="AI93" s="244">
        <v>-4.9518684839858347</v>
      </c>
      <c r="AJ93" s="245">
        <f>IF(C93 =0,0,AI93 / C93 )</f>
        <v>1.0811451171411394E-4</v>
      </c>
      <c r="AK93" s="244">
        <v>-37.095072009927435</v>
      </c>
      <c r="AL93" s="245">
        <f>IF(C93 =0,0,AK93 / C93 )</f>
        <v>8.0989945720954897E-4</v>
      </c>
    </row>
    <row r="94" spans="1:38" x14ac:dyDescent="0.25">
      <c r="A94" s="233" t="s">
        <v>565</v>
      </c>
    </row>
    <row r="95" spans="1:38" x14ac:dyDescent="0.25">
      <c r="A95" s="233" t="s">
        <v>567</v>
      </c>
      <c r="B95" s="237" t="s">
        <v>754</v>
      </c>
      <c r="C95" s="238">
        <v>-14116.164448832524</v>
      </c>
      <c r="D95" s="239">
        <f>IF(C95 =0,0,C95 / C95 )</f>
        <v>1</v>
      </c>
      <c r="E95" s="238">
        <v>-350.47541884526572</v>
      </c>
      <c r="F95" s="239">
        <f>IF(C95 =0,0,E95 / C95 )</f>
        <v>2.4827949554969357E-2</v>
      </c>
      <c r="G95" s="238">
        <v>-13.356182423056385</v>
      </c>
      <c r="H95" s="239">
        <f>IF(C95 =0,0,G95 / C95 )</f>
        <v>9.4616228590061564E-4</v>
      </c>
      <c r="I95" s="238">
        <v>-192.31334616131559</v>
      </c>
      <c r="J95" s="239">
        <f>IF(C95 =0,0,I95 / C95 )</f>
        <v>1.3623626081886631E-2</v>
      </c>
      <c r="K95" s="238">
        <v>-787.47199171776117</v>
      </c>
      <c r="L95" s="239">
        <f>IF(C95 =0,0,K95 / C95 )</f>
        <v>5.5785124533802737E-2</v>
      </c>
      <c r="M95" s="238">
        <v>-9.2343421259408416</v>
      </c>
      <c r="N95" s="239">
        <f>IF(C95 =0,0,M95 / C95 )</f>
        <v>6.5416793346471447E-4</v>
      </c>
      <c r="O95" s="238">
        <v>-3397.5903662982146</v>
      </c>
      <c r="P95" s="239">
        <f>IF(C95 =0,0,O95 / C95 )</f>
        <v>0.24068792756089011</v>
      </c>
      <c r="Q95" s="238">
        <v>-1380.4034115620389</v>
      </c>
      <c r="R95" s="239">
        <f>IF(C95 =0,0,Q95 / C95 )</f>
        <v>9.7788844594836458E-2</v>
      </c>
      <c r="S95" s="238">
        <v>-328.33220477347317</v>
      </c>
      <c r="T95" s="239">
        <f>IF(C95 =0,0,S95 / C95 )</f>
        <v>2.3259307155537413E-2</v>
      </c>
      <c r="U95" s="238">
        <v>-22.056581233507021</v>
      </c>
      <c r="V95" s="239">
        <f>IF(C95 =0,0,U95 / C95 )</f>
        <v>1.5625052622089005E-3</v>
      </c>
      <c r="W95" s="238">
        <v>-11.739860408454605</v>
      </c>
      <c r="X95" s="239">
        <f>IF(C95 =0,0,W95 / C95 )</f>
        <v>8.316607851239329E-4</v>
      </c>
      <c r="Y95" s="238">
        <v>-13.057426601116948</v>
      </c>
      <c r="Z95" s="239">
        <f>IF(C95 =0,0,Y95 / C95 )</f>
        <v>9.2499819256475593E-4</v>
      </c>
      <c r="AA95" s="238">
        <v>-1.3892594590820813</v>
      </c>
      <c r="AB95" s="239">
        <f>IF(C95 =0,0,AA95 / C95 )</f>
        <v>9.8416213846033777E-5</v>
      </c>
      <c r="AC95" s="238">
        <v>-7516.9651320762468</v>
      </c>
      <c r="AD95" s="239">
        <f>IF(C95 =0,0,AC95 / C95 )</f>
        <v>0.53250761985122219</v>
      </c>
      <c r="AE95" s="238">
        <v>-74.512949658139902</v>
      </c>
      <c r="AF95" s="239">
        <f>IF(C95 =0,0,AE95 / C95 )</f>
        <v>5.2785549451644775E-3</v>
      </c>
      <c r="AG95" s="238">
        <v>-4.3071393372569693</v>
      </c>
      <c r="AH95" s="239">
        <f>IF(C95 =0,0,AG95 / C95 )</f>
        <v>3.0512107965795135E-4</v>
      </c>
      <c r="AI95" s="238">
        <v>-1.5261622266616626</v>
      </c>
      <c r="AJ95" s="239">
        <f>IF(C95 =0,0,AI95 / C95 )</f>
        <v>1.0811451171411394E-4</v>
      </c>
      <c r="AK95" s="238">
        <v>-11.432673924990192</v>
      </c>
      <c r="AL95" s="239">
        <f>IF(C95 =0,0,AK95 / C95 )</f>
        <v>8.0989945720954897E-4</v>
      </c>
    </row>
    <row r="96" spans="1:38" x14ac:dyDescent="0.25">
      <c r="A96" s="233" t="s">
        <v>569</v>
      </c>
      <c r="B96" s="237" t="s">
        <v>755</v>
      </c>
      <c r="C96" s="238">
        <v>-7206.9850868731464</v>
      </c>
      <c r="D96" s="239">
        <f>IF(C96 =0,0,C96 / C96 )</f>
        <v>1</v>
      </c>
      <c r="E96" s="238">
        <v>-178.93466218030289</v>
      </c>
      <c r="F96" s="239">
        <f>IF(C96 =0,0,E96 / C96 )</f>
        <v>2.4827949554969354E-2</v>
      </c>
      <c r="G96" s="238">
        <v>-6.8189774842475446</v>
      </c>
      <c r="H96" s="239">
        <f>IF(C96 =0,0,G96 / C96 )</f>
        <v>9.4616228590061586E-4</v>
      </c>
      <c r="I96" s="238">
        <v>-98.18527000129302</v>
      </c>
      <c r="J96" s="239">
        <f>IF(C96 =0,0,I96 / C96 )</f>
        <v>1.3623626081886636E-2</v>
      </c>
      <c r="K96" s="238">
        <v>-402.0425605844776</v>
      </c>
      <c r="L96" s="239">
        <f>IF(C96 =0,0,K96 / C96 )</f>
        <v>5.5785124533802737E-2</v>
      </c>
      <c r="M96" s="238">
        <v>-4.7145785407908214</v>
      </c>
      <c r="N96" s="239">
        <f>IF(C96 =0,0,M96 / C96 )</f>
        <v>6.5416793346471437E-4</v>
      </c>
      <c r="O96" s="238">
        <v>-1734.6343045217393</v>
      </c>
      <c r="P96" s="239">
        <f>IF(C96 =0,0,O96 / C96 )</f>
        <v>0.24068792756089014</v>
      </c>
      <c r="Q96" s="238">
        <v>-704.76274465754182</v>
      </c>
      <c r="R96" s="239">
        <f>IF(C96 =0,0,Q96 / C96 )</f>
        <v>9.778884459483643E-2</v>
      </c>
      <c r="S96" s="238">
        <v>-167.62947980095998</v>
      </c>
      <c r="T96" s="239">
        <f>IF(C96 =0,0,S96 / C96 )</f>
        <v>2.3259307155537413E-2</v>
      </c>
      <c r="U96" s="238">
        <v>-11.26095212290036</v>
      </c>
      <c r="V96" s="239">
        <f>IF(C96 =0,0,U96 / C96 )</f>
        <v>1.5625052622089003E-3</v>
      </c>
      <c r="W96" s="238">
        <v>-5.9937668757253961</v>
      </c>
      <c r="X96" s="239">
        <f>IF(C96 =0,0,W96 / C96 )</f>
        <v>8.3166078512393279E-4</v>
      </c>
      <c r="Y96" s="238">
        <v>-6.6664481791988095</v>
      </c>
      <c r="Z96" s="239">
        <f>IF(C96 =0,0,Y96 / C96 )</f>
        <v>9.2499819256475571E-4</v>
      </c>
      <c r="AA96" s="238">
        <v>-0.70928418549488403</v>
      </c>
      <c r="AB96" s="239">
        <f>IF(C96 =0,0,AA96 / C96 )</f>
        <v>9.8416213846033791E-5</v>
      </c>
      <c r="AC96" s="238">
        <v>-3837.7744749140738</v>
      </c>
      <c r="AD96" s="239">
        <f>IF(C96 =0,0,AC96 / C96 )</f>
        <v>0.5325076198512223</v>
      </c>
      <c r="AE96" s="238">
        <v>-38.042466770040882</v>
      </c>
      <c r="AF96" s="239">
        <f>IF(C96 =0,0,AE96 / C96 )</f>
        <v>5.2785549451644766E-3</v>
      </c>
      <c r="AG96" s="238">
        <v>-2.1990030707854893</v>
      </c>
      <c r="AH96" s="239">
        <f>IF(C96 =0,0,AG96 / C96 )</f>
        <v>3.051210796579514E-4</v>
      </c>
      <c r="AI96" s="238">
        <v>-0.77917967359819129</v>
      </c>
      <c r="AJ96" s="239">
        <f>IF(C96 =0,0,AI96 / C96 )</f>
        <v>1.0811451171411394E-4</v>
      </c>
      <c r="AK96" s="238">
        <v>-5.8369333099758771</v>
      </c>
      <c r="AL96" s="239">
        <f>IF(C96 =0,0,AK96 / C96 )</f>
        <v>8.0989945720954918E-4</v>
      </c>
    </row>
    <row r="97" spans="1:42" x14ac:dyDescent="0.25">
      <c r="A97" s="233" t="s">
        <v>571</v>
      </c>
      <c r="B97" s="237" t="s">
        <v>756</v>
      </c>
      <c r="C97" s="238">
        <v>-416.41674786814639</v>
      </c>
      <c r="D97" s="239">
        <f>IF(C97 =0,0,C97 / C97 )</f>
        <v>1</v>
      </c>
      <c r="E97" s="238">
        <v>-7.1013598126044375</v>
      </c>
      <c r="F97" s="239">
        <f>IF(C97 =0,0,E97 / C97 )</f>
        <v>1.7053492322198823E-2</v>
      </c>
      <c r="G97" s="238">
        <v>-0.32614461431364355</v>
      </c>
      <c r="H97" s="239">
        <f>IF(C97 =0,0,G97 / C97 )</f>
        <v>7.8321685182775969E-4</v>
      </c>
      <c r="I97" s="238">
        <v>-3.5327656015460143</v>
      </c>
      <c r="J97" s="239">
        <f>IF(C97 =0,0,I97 / C97 )</f>
        <v>8.4837260259873707E-3</v>
      </c>
      <c r="K97" s="238">
        <v>-24.463935835111574</v>
      </c>
      <c r="L97" s="239">
        <f>IF(C97 =0,0,K97 / C97 )</f>
        <v>5.8748683765374878E-2</v>
      </c>
      <c r="M97" s="238">
        <v>-0.32908637348324216</v>
      </c>
      <c r="N97" s="239">
        <f>IF(C97 =0,0,M97 / C97 )</f>
        <v>7.9028131113363285E-4</v>
      </c>
      <c r="O97" s="238">
        <v>-101.66578036837382</v>
      </c>
      <c r="P97" s="239">
        <f>IF(C97 =0,0,O97 / C97 )</f>
        <v>0.24414431189152153</v>
      </c>
      <c r="Q97" s="238">
        <v>-37.400289383262816</v>
      </c>
      <c r="R97" s="239">
        <f>IF(C97 =0,0,Q97 / C97 )</f>
        <v>8.981456575590277E-2</v>
      </c>
      <c r="S97" s="238">
        <v>-9.0136344250712508</v>
      </c>
      <c r="T97" s="239">
        <f>IF(C97 =0,0,S97 / C97 )</f>
        <v>2.1645705825274145E-2</v>
      </c>
      <c r="U97" s="238">
        <v>-0.66534759627189355</v>
      </c>
      <c r="V97" s="239">
        <f>IF(C97 =0,0,U97 / C97 )</f>
        <v>1.597792595226185E-3</v>
      </c>
      <c r="W97" s="238">
        <v>-0.36467334974023141</v>
      </c>
      <c r="X97" s="239">
        <f>IF(C97 =0,0,W97 / C97 )</f>
        <v>8.7574131349707636E-4</v>
      </c>
      <c r="Y97" s="238">
        <v>-0.45138544011187681</v>
      </c>
      <c r="Z97" s="239">
        <f>IF(C97 =0,0,Y97 / C97 )</f>
        <v>1.0839752301576564E-3</v>
      </c>
      <c r="AA97" s="238">
        <v>-3.8783444472320829E-2</v>
      </c>
      <c r="AB97" s="239">
        <f>IF(C97 =0,0,AA97 / C97 )</f>
        <v>9.3136130261026789E-5</v>
      </c>
      <c r="AC97" s="238">
        <v>-227.97337571186299</v>
      </c>
      <c r="AD97" s="239">
        <f>IF(C97 =0,0,AC97 / C97 )</f>
        <v>0.54746447370087081</v>
      </c>
      <c r="AE97" s="238">
        <v>-2.3600855769003024</v>
      </c>
      <c r="AF97" s="239">
        <f>IF(C97 =0,0,AE97 / C97 )</f>
        <v>5.6676048429435324E-3</v>
      </c>
      <c r="AG97" s="238">
        <v>-0.1540495962794152</v>
      </c>
      <c r="AH97" s="239">
        <f>IF(C97 =0,0,AG97 / C97 )</f>
        <v>3.6994092352931311E-4</v>
      </c>
      <c r="AI97" s="238">
        <v>-4.6685338224588153E-2</v>
      </c>
      <c r="AJ97" s="239">
        <f>IF(C97 =0,0,AI97 / C97 )</f>
        <v>1.1211205712449043E-4</v>
      </c>
      <c r="AK97" s="238">
        <v>-0.52936540051599834</v>
      </c>
      <c r="AL97" s="239">
        <f>IF(C97 =0,0,AK97 / C97 )</f>
        <v>1.2712394571690374E-3</v>
      </c>
    </row>
    <row r="98" spans="1:42" x14ac:dyDescent="0.25">
      <c r="A98" s="233" t="s">
        <v>573</v>
      </c>
      <c r="B98" s="246" t="s">
        <v>657</v>
      </c>
      <c r="C98" s="247">
        <v>-21739.566283573819</v>
      </c>
      <c r="D98" s="248">
        <f>IF(C98 =0,0,C98 / C98 )</f>
        <v>1</v>
      </c>
      <c r="E98" s="247">
        <v>-536.51144083817303</v>
      </c>
      <c r="F98" s="248">
        <f>IF(C98 =0,0,E98 / C98 )</f>
        <v>2.4679031487558022E-2</v>
      </c>
      <c r="G98" s="247">
        <v>-20.50130452161757</v>
      </c>
      <c r="H98" s="248">
        <f>IF(C98 =0,0,G98 / C98 )</f>
        <v>9.4304110092150893E-4</v>
      </c>
      <c r="I98" s="247">
        <v>-294.03138176415473</v>
      </c>
      <c r="J98" s="248">
        <f>IF(C98 =0,0,I98 / C98 )</f>
        <v>1.3525172394369324E-2</v>
      </c>
      <c r="K98" s="247">
        <v>-1213.9784881373505</v>
      </c>
      <c r="L98" s="248">
        <f>IF(C98 =0,0,K98 / C98 )</f>
        <v>5.5841890877768779E-2</v>
      </c>
      <c r="M98" s="247">
        <v>-14.278007040214906</v>
      </c>
      <c r="N98" s="248">
        <f>IF(C98 =0,0,M98 / C98 )</f>
        <v>6.5677515613562229E-4</v>
      </c>
      <c r="O98" s="247">
        <v>-5233.8904511883275</v>
      </c>
      <c r="P98" s="248">
        <f>IF(C98 =0,0,O98 / C98 )</f>
        <v>0.24075413386434477</v>
      </c>
      <c r="Q98" s="247">
        <v>-2122.5664456028435</v>
      </c>
      <c r="R98" s="248">
        <f>IF(C98 =0,0,Q98 / C98 )</f>
        <v>9.7636098987247594E-2</v>
      </c>
      <c r="S98" s="247">
        <v>-504.9753189995044</v>
      </c>
      <c r="T98" s="248">
        <f>IF(C98 =0,0,S98 / C98 )</f>
        <v>2.3228398966775077E-2</v>
      </c>
      <c r="U98" s="247">
        <v>-33.982880952679274</v>
      </c>
      <c r="V98" s="248">
        <f>IF(C98 =0,0,U98 / C98 )</f>
        <v>1.5631811835342994E-3</v>
      </c>
      <c r="W98" s="247">
        <v>-18.098300633920232</v>
      </c>
      <c r="X98" s="248">
        <f>IF(C98 =0,0,W98 / C98 )</f>
        <v>8.3250513822785471E-4</v>
      </c>
      <c r="Y98" s="247">
        <v>-20.175260220427635</v>
      </c>
      <c r="Z98" s="248">
        <f>IF(C98 =0,0,Y98 / C98 )</f>
        <v>9.2804336375707018E-4</v>
      </c>
      <c r="AA98" s="247">
        <v>-2.1373270890492857</v>
      </c>
      <c r="AB98" s="248">
        <f>IF(C98 =0,0,AA98 / C98 )</f>
        <v>9.8315074972964248E-5</v>
      </c>
      <c r="AC98" s="247">
        <v>-11582.712982702184</v>
      </c>
      <c r="AD98" s="248">
        <f>IF(C98 =0,0,AC98 / C98 )</f>
        <v>0.53279411519143127</v>
      </c>
      <c r="AE98" s="247">
        <v>-114.91550200508107</v>
      </c>
      <c r="AF98" s="248">
        <f>IF(C98 =0,0,AE98 / C98 )</f>
        <v>5.2860071128424477E-3</v>
      </c>
      <c r="AG98" s="247">
        <v>-6.660192004321873</v>
      </c>
      <c r="AH98" s="248">
        <f>IF(C98 =0,0,AG98 / C98 )</f>
        <v>3.0636268991963479E-4</v>
      </c>
      <c r="AI98" s="247">
        <v>-2.3520272384844421</v>
      </c>
      <c r="AJ98" s="248">
        <f>IF(C98 =0,0,AI98 / C98 )</f>
        <v>1.0819108384244116E-4</v>
      </c>
      <c r="AK98" s="247">
        <v>-17.79897263548207</v>
      </c>
      <c r="AL98" s="248">
        <f>IF(C98 =0,0,AK98 / C98 )</f>
        <v>8.1873632635121984E-4</v>
      </c>
    </row>
    <row r="99" spans="1:42" x14ac:dyDescent="0.25">
      <c r="A99" s="233" t="s">
        <v>574</v>
      </c>
    </row>
    <row r="100" spans="1:42" x14ac:dyDescent="0.25">
      <c r="A100" s="233" t="s">
        <v>576</v>
      </c>
      <c r="B100" s="249" t="s">
        <v>658</v>
      </c>
      <c r="C100" s="250">
        <v>245.8025858436684</v>
      </c>
      <c r="D100" s="251">
        <f>IF(C100 =0,0,C100 / C100 )</f>
        <v>1</v>
      </c>
      <c r="E100" s="250">
        <v>6.102774201807633</v>
      </c>
      <c r="F100" s="251">
        <f>IF(C100 =0,0,E100 / C100 )</f>
        <v>2.4827949554969395E-2</v>
      </c>
      <c r="G100" s="250">
        <v>0.23256913650212521</v>
      </c>
      <c r="H100" s="251">
        <f>IF(C100 =0,0,G100 / C100 )</f>
        <v>9.4616228590060599E-4</v>
      </c>
      <c r="I100" s="250">
        <v>3.3487225194949723</v>
      </c>
      <c r="J100" s="251">
        <f>IF(C100 =0,0,I100 / C100 )</f>
        <v>1.3623626081886607E-2</v>
      </c>
      <c r="K100" s="250">
        <v>13.712127862019882</v>
      </c>
      <c r="L100" s="251">
        <f>IF(C100 =0,0,K100 / C100 )</f>
        <v>5.5785124533803153E-2</v>
      </c>
      <c r="M100" s="250">
        <v>0.16079616962163368</v>
      </c>
      <c r="N100" s="251">
        <f>IF(C100 =0,0,M100 / C100 )</f>
        <v>6.5416793346470656E-4</v>
      </c>
      <c r="O100" s="250">
        <v>59.16171497582171</v>
      </c>
      <c r="P100" s="251">
        <f>IF(C100 =0,0,O100 / C100 )</f>
        <v>0.24068792756089571</v>
      </c>
      <c r="Q100" s="250">
        <v>24.036750868075789</v>
      </c>
      <c r="R100" s="251">
        <f>IF(C100 =0,0,Q100 / C100 )</f>
        <v>9.7788844594837887E-2</v>
      </c>
      <c r="S100" s="250">
        <v>5.7171978437631967</v>
      </c>
      <c r="T100" s="251">
        <f>IF(C100 =0,0,S100 / C100 )</f>
        <v>2.3259307155537257E-2</v>
      </c>
      <c r="U100" s="250">
        <v>0.38406783384528603</v>
      </c>
      <c r="V100" s="251">
        <f>IF(C100 =0,0,U100 / C100 )</f>
        <v>1.5625052622088972E-3</v>
      </c>
      <c r="W100" s="250">
        <v>0.20442437152824089</v>
      </c>
      <c r="X100" s="251">
        <f>IF(C100 =0,0,W100 / C100 )</f>
        <v>8.3166078512394396E-4</v>
      </c>
      <c r="Y100" s="250">
        <v>0.22736694763313897</v>
      </c>
      <c r="Z100" s="251">
        <f>IF(C100 =0,0,Y100 / C100 )</f>
        <v>9.249981925647659E-4</v>
      </c>
      <c r="AA100" s="250">
        <v>2.4190959852297907E-2</v>
      </c>
      <c r="AB100" s="251">
        <f>IF(C100 =0,0,AA100 / C100 )</f>
        <v>9.8416213846031189E-5</v>
      </c>
      <c r="AC100" s="250">
        <v>130.8917499408858</v>
      </c>
      <c r="AD100" s="251">
        <f>IF(C100 =0,0,AC100 / C100 )</f>
        <v>0.53250761985121497</v>
      </c>
      <c r="AE100" s="250">
        <v>1.2974824550393116</v>
      </c>
      <c r="AF100" s="251">
        <f>IF(C100 =0,0,AE100 / C100 )</f>
        <v>5.2785549451644766E-3</v>
      </c>
      <c r="AG100" s="250">
        <v>7.4999550375335983E-2</v>
      </c>
      <c r="AH100" s="251">
        <f>IF(C100 =0,0,AG100 / C100 )</f>
        <v>3.0512107965794977E-4</v>
      </c>
      <c r="AI100" s="250">
        <v>2.6574826546554731E-2</v>
      </c>
      <c r="AJ100" s="251">
        <f>IF(C100 =0,0,AI100 / C100 )</f>
        <v>1.0811451171411372E-4</v>
      </c>
      <c r="AK100" s="250">
        <v>0.19907538085548759</v>
      </c>
      <c r="AL100" s="251">
        <f>IF(C100 =0,0,AK100 / C100 )</f>
        <v>8.0989945720953672E-4</v>
      </c>
    </row>
    <row r="101" spans="1:42" x14ac:dyDescent="0.25">
      <c r="A101" s="233" t="s">
        <v>578</v>
      </c>
    </row>
    <row r="102" spans="1:42" x14ac:dyDescent="0.25">
      <c r="A102" s="233" t="s">
        <v>580</v>
      </c>
      <c r="B102" s="237" t="s">
        <v>757</v>
      </c>
      <c r="C102" s="238">
        <v>-4438.3172255741019</v>
      </c>
      <c r="D102" s="239">
        <f>IF(C102 =0,0,C102 / C102 )</f>
        <v>1</v>
      </c>
      <c r="E102" s="238">
        <v>-99.0187669431252</v>
      </c>
      <c r="F102" s="239">
        <f>IF(C102 =0,0,E102 / C102 )</f>
        <v>2.2309979641060244E-2</v>
      </c>
      <c r="G102" s="238">
        <v>-6.057729618965956</v>
      </c>
      <c r="H102" s="239">
        <f>IF(C102 =0,0,G102 / C102 )</f>
        <v>1.3648708082560233E-3</v>
      </c>
      <c r="I102" s="238">
        <v>-59.973842982248144</v>
      </c>
      <c r="J102" s="239">
        <f>IF(C102 =0,0,I102 / C102 )</f>
        <v>1.3512743667052877E-2</v>
      </c>
      <c r="K102" s="238">
        <v>-295.74805732228987</v>
      </c>
      <c r="L102" s="239">
        <f>IF(C102 =0,0,K102 / C102 )</f>
        <v>6.663517776921285E-2</v>
      </c>
      <c r="M102" s="238">
        <v>-6.7558028217260082</v>
      </c>
      <c r="N102" s="239">
        <f>IF(C102 =0,0,M102 / C102 )</f>
        <v>1.5221541134550463E-3</v>
      </c>
      <c r="O102" s="238">
        <v>-1122.6402904447036</v>
      </c>
      <c r="P102" s="239">
        <f>IF(C102 =0,0,O102 / C102 )</f>
        <v>0.2529427783971635</v>
      </c>
      <c r="Q102" s="238">
        <v>-253.44992115864108</v>
      </c>
      <c r="R102" s="239">
        <f>IF(C102 =0,0,Q102 / C102 )</f>
        <v>5.7104958541095943E-2</v>
      </c>
      <c r="S102" s="238">
        <v>-74.486801609496283</v>
      </c>
      <c r="T102" s="239">
        <f>IF(C102 =0,0,S102 / C102 )</f>
        <v>1.67826673542609E-2</v>
      </c>
      <c r="U102" s="238">
        <v>-7.5205730082316604</v>
      </c>
      <c r="V102" s="239">
        <f>IF(C102 =0,0,U102 / C102 )</f>
        <v>1.6944649573259975E-3</v>
      </c>
      <c r="W102" s="238">
        <v>-4.7744964678023374</v>
      </c>
      <c r="X102" s="239">
        <f>IF(C102 =0,0,W102 / C102 )</f>
        <v>1.0757447530544079E-3</v>
      </c>
      <c r="Y102" s="238">
        <v>-6.7714348126735358</v>
      </c>
      <c r="Z102" s="239">
        <f>IF(C102 =0,0,Y102 / C102 )</f>
        <v>1.5256761670066614E-3</v>
      </c>
      <c r="AA102" s="238">
        <v>-0.2495819067242552</v>
      </c>
      <c r="AB102" s="239">
        <f>IF(C102 =0,0,AA102 / C102 )</f>
        <v>5.6233453815814499E-5</v>
      </c>
      <c r="AC102" s="238">
        <v>-2453.706244681815</v>
      </c>
      <c r="AD102" s="239">
        <f>IF(C102 =0,0,AC102 / C102 )</f>
        <v>0.55284607205255032</v>
      </c>
      <c r="AE102" s="238">
        <v>-26.34155446362384</v>
      </c>
      <c r="AF102" s="239">
        <f>IF(C102 =0,0,AE102 / C102 )</f>
        <v>5.9350319332382839E-3</v>
      </c>
      <c r="AG102" s="238">
        <v>-3.1940546593660493</v>
      </c>
      <c r="AH102" s="239">
        <f>IF(C102 =0,0,AG102 / C102 )</f>
        <v>7.1965443140511304E-4</v>
      </c>
      <c r="AI102" s="238">
        <v>-0.56685383391200006</v>
      </c>
      <c r="AJ102" s="239">
        <f>IF(C102 =0,0,AI102 / C102 )</f>
        <v>1.2771818802083864E-4</v>
      </c>
      <c r="AK102" s="238">
        <v>-17.061218838757089</v>
      </c>
      <c r="AL102" s="239">
        <f>IF(C102 =0,0,AK102 / C102 )</f>
        <v>3.8440737720252067E-3</v>
      </c>
    </row>
    <row r="103" spans="1:42" x14ac:dyDescent="0.25">
      <c r="A103" s="233" t="s">
        <v>582</v>
      </c>
      <c r="B103" s="237" t="s">
        <v>758</v>
      </c>
      <c r="C103" s="238">
        <v>-26529.495649081728</v>
      </c>
      <c r="D103" s="239">
        <f>IF(C103 =0,0,C103 / C103 )</f>
        <v>1</v>
      </c>
      <c r="E103" s="238">
        <v>-591.87250781860939</v>
      </c>
      <c r="F103" s="239">
        <f>IF(C103 =0,0,E103 / C103 )</f>
        <v>2.2309979641060233E-2</v>
      </c>
      <c r="G103" s="238">
        <v>-36.209334169186846</v>
      </c>
      <c r="H103" s="239">
        <f>IF(C103 =0,0,G103 / C103 )</f>
        <v>1.3648708082560238E-3</v>
      </c>
      <c r="I103" s="238">
        <v>-358.486274322236</v>
      </c>
      <c r="J103" s="239">
        <f>IF(C103 =0,0,I103 / C103 )</f>
        <v>1.3512743667052879E-2</v>
      </c>
      <c r="K103" s="238">
        <v>-1767.7976587041192</v>
      </c>
      <c r="L103" s="239">
        <f>IF(C103 =0,0,K103 / C103 )</f>
        <v>6.6635177769212822E-2</v>
      </c>
      <c r="M103" s="238">
        <v>-40.381980930137523</v>
      </c>
      <c r="N103" s="239">
        <f>IF(C103 =0,0,M103 / C103 )</f>
        <v>1.522154113455047E-3</v>
      </c>
      <c r="O103" s="238">
        <v>-6710.4443389541921</v>
      </c>
      <c r="P103" s="239">
        <f>IF(C103 =0,0,O103 / C103 )</f>
        <v>0.2529427783971635</v>
      </c>
      <c r="Q103" s="238">
        <v>-1514.9657491569956</v>
      </c>
      <c r="R103" s="239">
        <f>IF(C103 =0,0,Q103 / C103 )</f>
        <v>5.7104958541095881E-2</v>
      </c>
      <c r="S103" s="238">
        <v>-445.23570055485061</v>
      </c>
      <c r="T103" s="239">
        <f>IF(C103 =0,0,S103 / C103 )</f>
        <v>1.6782667354260903E-2</v>
      </c>
      <c r="U103" s="238">
        <v>-44.953300712901516</v>
      </c>
      <c r="V103" s="239">
        <f>IF(C103 =0,0,U103 / C103 )</f>
        <v>1.6944649573259979E-3</v>
      </c>
      <c r="W103" s="238">
        <v>-28.538965745679409</v>
      </c>
      <c r="X103" s="239">
        <f>IF(C103 =0,0,W103 / C103 )</f>
        <v>1.0757447530544079E-3</v>
      </c>
      <c r="Y103" s="238">
        <v>-40.475419234510895</v>
      </c>
      <c r="Z103" s="239">
        <f>IF(C103 =0,0,Y103 / C103 )</f>
        <v>1.5256761670066608E-3</v>
      </c>
      <c r="AA103" s="238">
        <v>-1.4918451683394915</v>
      </c>
      <c r="AB103" s="239">
        <f>IF(C103 =0,0,AA103 / C103 )</f>
        <v>5.6233453815814594E-5</v>
      </c>
      <c r="AC103" s="238">
        <v>-14666.727463130057</v>
      </c>
      <c r="AD103" s="239">
        <f>IF(C103 =0,0,AC103 / C103 )</f>
        <v>0.55284607205255032</v>
      </c>
      <c r="AE103" s="238">
        <v>-157.45340385000628</v>
      </c>
      <c r="AF103" s="239">
        <f>IF(C103 =0,0,AE103 / C103 )</f>
        <v>5.9350319332382882E-3</v>
      </c>
      <c r="AG103" s="238">
        <v>-19.092069106804331</v>
      </c>
      <c r="AH103" s="239">
        <f>IF(C103 =0,0,AG103 / C103 )</f>
        <v>7.1965443140511304E-4</v>
      </c>
      <c r="AI103" s="238">
        <v>-3.3882991134074412</v>
      </c>
      <c r="AJ103" s="239">
        <f>IF(C103 =0,0,AI103 / C103 )</f>
        <v>1.2771818802083864E-4</v>
      </c>
      <c r="AK103" s="238">
        <v>-101.98133840969192</v>
      </c>
      <c r="AL103" s="239">
        <f>IF(C103 =0,0,AK103 / C103 )</f>
        <v>3.8440737720252072E-3</v>
      </c>
    </row>
    <row r="104" spans="1:42" x14ac:dyDescent="0.25">
      <c r="A104" s="233" t="s">
        <v>583</v>
      </c>
      <c r="B104" s="237" t="s">
        <v>759</v>
      </c>
      <c r="C104" s="238">
        <v>50.180896447244542</v>
      </c>
      <c r="D104" s="239">
        <f>IF(C104 =0,0,C104 / C104 )</f>
        <v>1</v>
      </c>
      <c r="E104" s="238">
        <v>1.2458887656153284</v>
      </c>
      <c r="F104" s="239">
        <f>IF(C104 =0,0,E104 / C104 )</f>
        <v>2.4827949554969354E-2</v>
      </c>
      <c r="G104" s="238">
        <v>4.7479271691066985E-2</v>
      </c>
      <c r="H104" s="239">
        <f>IF(C104 =0,0,G104 / C104 )</f>
        <v>9.4616228590061575E-4</v>
      </c>
      <c r="I104" s="238">
        <v>0.683645769651133</v>
      </c>
      <c r="J104" s="239">
        <f>IF(C104 =0,0,I104 / C104 )</f>
        <v>1.3623626081886633E-2</v>
      </c>
      <c r="K104" s="238">
        <v>2.7993475575273963</v>
      </c>
      <c r="L104" s="239">
        <f>IF(C104 =0,0,K104 / C104 )</f>
        <v>5.5785124533802737E-2</v>
      </c>
      <c r="M104" s="238">
        <v>3.28267333283008E-2</v>
      </c>
      <c r="N104" s="239">
        <f>IF(C104 =0,0,M104 / C104 )</f>
        <v>6.5416793346471458E-4</v>
      </c>
      <c r="O104" s="238">
        <v>12.077935969034925</v>
      </c>
      <c r="P104" s="239">
        <f>IF(C104 =0,0,O104 / C104 )</f>
        <v>0.24068792756089016</v>
      </c>
      <c r="Q104" s="238">
        <v>4.9071318843091767</v>
      </c>
      <c r="R104" s="239">
        <f>IF(C104 =0,0,Q104 / C104 )</f>
        <v>9.7788844594836444E-2</v>
      </c>
      <c r="S104" s="238">
        <v>1.1671728838066771</v>
      </c>
      <c r="T104" s="239">
        <f>IF(C104 =0,0,S104 / C104 )</f>
        <v>2.3259307155537416E-2</v>
      </c>
      <c r="U104" s="238">
        <v>7.8407914761179517E-2</v>
      </c>
      <c r="V104" s="239">
        <f>IF(C104 =0,0,U104 / C104 )</f>
        <v>1.5625052622089005E-3</v>
      </c>
      <c r="W104" s="238">
        <v>4.1733483737538164E-2</v>
      </c>
      <c r="X104" s="239">
        <f>IF(C104 =0,0,W104 / C104 )</f>
        <v>8.3166078512393279E-4</v>
      </c>
      <c r="Y104" s="238">
        <v>4.6417238514980377E-2</v>
      </c>
      <c r="Z104" s="239">
        <f>IF(C104 =0,0,Y104 / C104 )</f>
        <v>9.2499819256475582E-4</v>
      </c>
      <c r="AA104" s="238">
        <v>4.9386138357376949E-3</v>
      </c>
      <c r="AB104" s="239">
        <f>IF(C104 =0,0,AA104 / C104 )</f>
        <v>9.8416213846033764E-5</v>
      </c>
      <c r="AC104" s="238">
        <v>26.72170972912285</v>
      </c>
      <c r="AD104" s="239">
        <f>IF(C104 =0,0,AC104 / C104 )</f>
        <v>0.5325076198512223</v>
      </c>
      <c r="AE104" s="238">
        <v>0.2648826190943892</v>
      </c>
      <c r="AF104" s="239">
        <f>IF(C104 =0,0,AE104 / C104 )</f>
        <v>5.2785549451644766E-3</v>
      </c>
      <c r="AG104" s="238">
        <v>1.5311249302187118E-2</v>
      </c>
      <c r="AH104" s="239">
        <f>IF(C104 =0,0,AG104 / C104 )</f>
        <v>3.0512107965795151E-4</v>
      </c>
      <c r="AI104" s="238">
        <v>5.4252831167703585E-3</v>
      </c>
      <c r="AJ104" s="239">
        <f>IF(C104 =0,0,AI104 / C104 )</f>
        <v>1.0811451171411394E-4</v>
      </c>
      <c r="AK104" s="238">
        <v>4.0641480794911956E-2</v>
      </c>
      <c r="AL104" s="239">
        <f>IF(C104 =0,0,AK104 / C104 )</f>
        <v>8.0989945720954929E-4</v>
      </c>
    </row>
    <row r="105" spans="1:42" x14ac:dyDescent="0.25">
      <c r="A105" s="233" t="s">
        <v>585</v>
      </c>
      <c r="B105" s="255" t="s">
        <v>661</v>
      </c>
      <c r="C105" s="256">
        <v>-30917.631978208581</v>
      </c>
      <c r="D105" s="257">
        <f>IF(C105 =0,0,C105 / C105 )</f>
        <v>1</v>
      </c>
      <c r="E105" s="256">
        <v>-689.64538599611922</v>
      </c>
      <c r="F105" s="257">
        <f>IF(C105 =0,0,E105 / C105 )</f>
        <v>2.2305892847233458E-2</v>
      </c>
      <c r="G105" s="256">
        <v>-42.219584516461737</v>
      </c>
      <c r="H105" s="257">
        <f>IF(C105 =0,0,G105 / C105 )</f>
        <v>1.3655503935818571E-3</v>
      </c>
      <c r="I105" s="256">
        <v>-417.77647153483304</v>
      </c>
      <c r="J105" s="257">
        <f>IF(C105 =0,0,I105 / C105 )</f>
        <v>1.3512563699228031E-2</v>
      </c>
      <c r="K105" s="256">
        <v>-2060.7463684688814</v>
      </c>
      <c r="L105" s="257">
        <f>IF(C105 =0,0,K105 / C105 )</f>
        <v>6.6652787960000959E-2</v>
      </c>
      <c r="M105" s="256">
        <v>-47.104957018535231</v>
      </c>
      <c r="N105" s="257">
        <f>IF(C105 =0,0,M105 / C105 )</f>
        <v>1.5235628993752119E-3</v>
      </c>
      <c r="O105" s="256">
        <v>-7821.0066934298602</v>
      </c>
      <c r="P105" s="257">
        <f>IF(C105 =0,0,O105 / C105 )</f>
        <v>0.2529626686462364</v>
      </c>
      <c r="Q105" s="256">
        <v>-1763.5085384313275</v>
      </c>
      <c r="R105" s="257">
        <f>IF(C105 =0,0,Q105 / C105 )</f>
        <v>5.7038926515274084E-2</v>
      </c>
      <c r="S105" s="256">
        <v>-518.55532928054026</v>
      </c>
      <c r="T105" s="257">
        <f>IF(C105 =0,0,S105 / C105 )</f>
        <v>1.6772155436937386E-2</v>
      </c>
      <c r="U105" s="256">
        <v>-52.395465806371995</v>
      </c>
      <c r="V105" s="257">
        <f>IF(C105 =0,0,U105 / C105 )</f>
        <v>1.6946791346536972E-3</v>
      </c>
      <c r="W105" s="256">
        <v>-33.271728729744211</v>
      </c>
      <c r="X105" s="257">
        <f>IF(C105 =0,0,W105 / C105 )</f>
        <v>1.07614091380591E-3</v>
      </c>
      <c r="Y105" s="256">
        <v>-47.200436808669451</v>
      </c>
      <c r="Z105" s="257">
        <f>IF(C105 =0,0,Y105 / C105 )</f>
        <v>1.5266510980510197E-3</v>
      </c>
      <c r="AA105" s="256">
        <v>-1.7364884612280089</v>
      </c>
      <c r="AB105" s="257">
        <f>IF(C105 =0,0,AA105 / C105 )</f>
        <v>5.6164989040943491E-5</v>
      </c>
      <c r="AC105" s="256">
        <v>-17093.711998082748</v>
      </c>
      <c r="AD105" s="257">
        <f>IF(C105 =0,0,AC105 / C105 )</f>
        <v>0.55287908239967309</v>
      </c>
      <c r="AE105" s="256">
        <v>-183.53007569453575</v>
      </c>
      <c r="AF105" s="257">
        <f>IF(C105 =0,0,AE105 / C105 )</f>
        <v>5.9360974289328411E-3</v>
      </c>
      <c r="AG105" s="256">
        <v>-22.27081251686819</v>
      </c>
      <c r="AH105" s="257">
        <f>IF(C105 =0,0,AG105 / C105 )</f>
        <v>7.203272402157171E-4</v>
      </c>
      <c r="AI105" s="256">
        <v>-3.9497276642026709</v>
      </c>
      <c r="AJ105" s="257">
        <f>IF(C105 =0,0,AI105 / C105 )</f>
        <v>1.277500057891408E-4</v>
      </c>
      <c r="AK105" s="256">
        <v>-119.0019157676541</v>
      </c>
      <c r="AL105" s="257">
        <f>IF(C105 =0,0,AK105 / C105 )</f>
        <v>3.8489983919702915E-3</v>
      </c>
    </row>
    <row r="106" spans="1:42" x14ac:dyDescent="0.25">
      <c r="A106" s="233" t="s">
        <v>586</v>
      </c>
    </row>
    <row r="107" spans="1:42" x14ac:dyDescent="0.25">
      <c r="A107" s="233" t="s">
        <v>587</v>
      </c>
      <c r="B107" s="258" t="s">
        <v>627</v>
      </c>
      <c r="C107" s="259">
        <v>-484592.07769915892</v>
      </c>
      <c r="D107" s="260">
        <f>IF(C107 =0,0,C107 / C107 )</f>
        <v>1</v>
      </c>
      <c r="E107" s="259">
        <v>-11796.134930224363</v>
      </c>
      <c r="F107" s="260">
        <f>IF(C107 =0,0,E107 / C107 )</f>
        <v>2.4342401523013667E-2</v>
      </c>
      <c r="G107" s="259">
        <v>-465.5296116062022</v>
      </c>
      <c r="H107" s="260">
        <f>IF(C107 =0,0,G107 / C107 )</f>
        <v>9.6066286064050974E-4</v>
      </c>
      <c r="I107" s="259">
        <v>-6511.7805435726996</v>
      </c>
      <c r="J107" s="260">
        <f>IF(C107 =0,0,I107 / C107 )</f>
        <v>1.3437653736500616E-2</v>
      </c>
      <c r="K107" s="259">
        <v>-27584.247403962687</v>
      </c>
      <c r="L107" s="260">
        <f>IF(C107 =0,0,K107 / C107 )</f>
        <v>5.6922613210955847E-2</v>
      </c>
      <c r="M107" s="259">
        <v>-339.88122334323498</v>
      </c>
      <c r="N107" s="260">
        <f>IF(C107 =0,0,M107 / C107 )</f>
        <v>7.0137593861829015E-4</v>
      </c>
      <c r="O107" s="259">
        <v>-116056.9897354385</v>
      </c>
      <c r="P107" s="260">
        <f>IF(C107 =0,0,O107 / C107 )</f>
        <v>0.23949419537867103</v>
      </c>
      <c r="Q107" s="259">
        <v>-45546.840617751812</v>
      </c>
      <c r="R107" s="260">
        <f>IF(C107 =0,0,Q107 / C107 )</f>
        <v>9.3990064455878056E-2</v>
      </c>
      <c r="S107" s="259">
        <v>-10925.692193668192</v>
      </c>
      <c r="T107" s="260">
        <f>IF(C107 =0,0,S107 / C107 )</f>
        <v>2.2546163456784788E-2</v>
      </c>
      <c r="U107" s="259">
        <v>-751.58214747622378</v>
      </c>
      <c r="V107" s="260">
        <f>IF(C107 =0,0,U107 / C107 )</f>
        <v>1.550958387608672E-3</v>
      </c>
      <c r="W107" s="259">
        <v>-405.43214265842528</v>
      </c>
      <c r="X107" s="260">
        <f>IF(C107 =0,0,W107 / C107 )</f>
        <v>8.3664624602080857E-4</v>
      </c>
      <c r="Y107" s="259">
        <v>-498.79353688421975</v>
      </c>
      <c r="Z107" s="260">
        <f>IF(C107 =0,0,Y107 / C107 )</f>
        <v>1.0293060077508681E-3</v>
      </c>
      <c r="AA107" s="259">
        <v>-45.772451725124981</v>
      </c>
      <c r="AB107" s="260">
        <f>IF(C107 =0,0,AA107 / C107 )</f>
        <v>9.4455633576290352E-5</v>
      </c>
      <c r="AC107" s="259">
        <v>-260266.75418722178</v>
      </c>
      <c r="AD107" s="260">
        <f>IF(C107 =0,0,AC107 / C107 )</f>
        <v>0.53708421198911716</v>
      </c>
      <c r="AE107" s="259">
        <v>-2703.8892663116044</v>
      </c>
      <c r="AF107" s="260">
        <f>IF(C107 =0,0,AE107 / C107 )</f>
        <v>5.579722390736677E-3</v>
      </c>
      <c r="AG107" s="259">
        <v>-158.82989624105707</v>
      </c>
      <c r="AH107" s="260">
        <f>IF(C107 =0,0,AG107 / C107 )</f>
        <v>3.2775999350872744E-4</v>
      </c>
      <c r="AI107" s="259">
        <v>-52.329237717842389</v>
      </c>
      <c r="AJ107" s="260">
        <f>IF(C107 =0,0,AI107 / C107 )</f>
        <v>1.0798616016650825E-4</v>
      </c>
      <c r="AK107" s="259">
        <v>-481.59857335489323</v>
      </c>
      <c r="AL107" s="260">
        <f>IF(C107 =0,0,AK107 / C107 )</f>
        <v>9.938226304514121E-4</v>
      </c>
    </row>
    <row r="108" spans="1:42" x14ac:dyDescent="0.25">
      <c r="A108" s="233" t="s">
        <v>588</v>
      </c>
    </row>
    <row r="109" spans="1:42" x14ac:dyDescent="0.25">
      <c r="A109" s="233" t="s">
        <v>589</v>
      </c>
      <c r="B109" s="234" t="s">
        <v>594</v>
      </c>
      <c r="C109" s="235"/>
      <c r="D109" s="236"/>
      <c r="E109" s="235"/>
      <c r="F109" s="236"/>
      <c r="G109" s="235"/>
      <c r="H109" s="236"/>
      <c r="I109" s="235"/>
      <c r="J109" s="236"/>
      <c r="K109" s="235"/>
      <c r="L109" s="236"/>
      <c r="M109" s="235"/>
      <c r="N109" s="236"/>
      <c r="O109" s="235"/>
      <c r="P109" s="236"/>
      <c r="Q109" s="235"/>
      <c r="R109" s="236"/>
      <c r="S109" s="235"/>
      <c r="T109" s="236"/>
      <c r="U109" s="235"/>
      <c r="V109" s="236"/>
      <c r="W109" s="235"/>
      <c r="X109" s="236"/>
      <c r="Y109" s="235"/>
      <c r="Z109" s="236"/>
      <c r="AA109" s="235"/>
      <c r="AB109" s="236"/>
      <c r="AC109" s="235"/>
      <c r="AD109" s="236"/>
      <c r="AE109" s="235"/>
      <c r="AF109" s="236"/>
      <c r="AG109" s="235"/>
      <c r="AH109" s="236"/>
      <c r="AI109" s="235"/>
      <c r="AJ109" s="236"/>
      <c r="AK109" s="235"/>
      <c r="AL109" s="236"/>
    </row>
    <row r="110" spans="1:42" x14ac:dyDescent="0.25">
      <c r="A110" s="233" t="s">
        <v>729</v>
      </c>
      <c r="B110" s="237" t="s">
        <v>744</v>
      </c>
      <c r="C110" s="238">
        <v>-53.280495151257774</v>
      </c>
      <c r="D110" s="239">
        <f>IF(C110 =0,0,C110 / C110 )</f>
        <v>1</v>
      </c>
      <c r="E110" s="238">
        <v>0</v>
      </c>
      <c r="F110" s="239">
        <f>IF(C110 =0,0,E110 / C110 )</f>
        <v>0</v>
      </c>
      <c r="G110" s="238">
        <v>0</v>
      </c>
      <c r="H110" s="239">
        <f>IF(C110 =0,0,G110 / C110 )</f>
        <v>0</v>
      </c>
      <c r="I110" s="238">
        <v>-23.836010988720584</v>
      </c>
      <c r="J110" s="239">
        <f>IF(C110 =0,0,I110 / C110 )</f>
        <v>0.44736842105263158</v>
      </c>
      <c r="K110" s="238">
        <v>0</v>
      </c>
      <c r="L110" s="239">
        <f>IF(C110 =0,0,K110 / C110 )</f>
        <v>0</v>
      </c>
      <c r="M110" s="238">
        <v>0</v>
      </c>
      <c r="N110" s="239">
        <f>IF(C110 =0,0,M110 / C110 )</f>
        <v>0</v>
      </c>
      <c r="O110" s="238">
        <v>0</v>
      </c>
      <c r="P110" s="239">
        <f>IF(C110 =0,0,O110 / C110 )</f>
        <v>0</v>
      </c>
      <c r="Q110" s="238">
        <v>0</v>
      </c>
      <c r="R110" s="239">
        <f>IF(C110 =0,0,Q110 / C110 )</f>
        <v>0</v>
      </c>
      <c r="S110" s="238">
        <v>0</v>
      </c>
      <c r="T110" s="239">
        <f>IF(C110 =0,0,S110 / C110 )</f>
        <v>0</v>
      </c>
      <c r="U110" s="238">
        <v>-9.8148280541790633</v>
      </c>
      <c r="V110" s="239">
        <f>IF(C110 =0,0,U110 / C110 )</f>
        <v>0.18421052631578946</v>
      </c>
      <c r="W110" s="238">
        <v>0</v>
      </c>
      <c r="X110" s="239">
        <f>IF(C110 =0,0,W110 / C110 )</f>
        <v>0</v>
      </c>
      <c r="Y110" s="238">
        <v>0</v>
      </c>
      <c r="Z110" s="239">
        <f>IF(C110 =0,0,Y110 / C110 )</f>
        <v>0</v>
      </c>
      <c r="AA110" s="238">
        <v>0</v>
      </c>
      <c r="AB110" s="239">
        <f>IF(C110 =0,0,AA110 / C110 )</f>
        <v>0</v>
      </c>
      <c r="AC110" s="238">
        <v>0</v>
      </c>
      <c r="AD110" s="239">
        <f>IF(C110 =0,0,AC110 / C110 )</f>
        <v>0</v>
      </c>
      <c r="AE110" s="238">
        <v>0</v>
      </c>
      <c r="AF110" s="239">
        <f>IF(C110 =0,0,AE110 / C110 )</f>
        <v>0</v>
      </c>
      <c r="AG110" s="238">
        <v>0</v>
      </c>
      <c r="AH110" s="239">
        <f>IF(C110 =0,0,AG110 / C110 )</f>
        <v>0</v>
      </c>
      <c r="AI110" s="238">
        <v>0</v>
      </c>
      <c r="AJ110" s="239">
        <f>IF(C110 =0,0,AI110 / C110 )</f>
        <v>0</v>
      </c>
      <c r="AK110" s="238">
        <v>-19.629656108358127</v>
      </c>
      <c r="AL110" s="239">
        <f>IF(C110 =0,0,AK110 / C110 )</f>
        <v>0.36842105263157893</v>
      </c>
    </row>
    <row r="111" spans="1:42" x14ac:dyDescent="0.25">
      <c r="A111" s="233" t="s">
        <v>730</v>
      </c>
      <c r="B111" s="237" t="s">
        <v>745</v>
      </c>
      <c r="C111" s="238">
        <v>-38011.195044663982</v>
      </c>
      <c r="D111" s="239">
        <f>IF(C111 =0,0,C111 / C111 )</f>
        <v>1</v>
      </c>
      <c r="E111" s="238">
        <v>-67.311978461589646</v>
      </c>
      <c r="F111" s="239">
        <f>IF(C111 =0,0,E111 / C111 )</f>
        <v>1.7708461515744665E-3</v>
      </c>
      <c r="G111" s="238">
        <v>-6.7915827721421174</v>
      </c>
      <c r="H111" s="239">
        <f>IF(C111 =0,0,G111 / C111 )</f>
        <v>1.7867322414256799E-4</v>
      </c>
      <c r="I111" s="238">
        <v>-9.1165544289847578</v>
      </c>
      <c r="J111" s="239">
        <f>IF(C111 =0,0,I111 / C111 )</f>
        <v>2.3983866906243298E-4</v>
      </c>
      <c r="K111" s="238">
        <v>-3531.4371744472983</v>
      </c>
      <c r="L111" s="239">
        <f>IF(C111 =0,0,K111 / C111 )</f>
        <v>9.2905186756106525E-2</v>
      </c>
      <c r="M111" s="238">
        <v>-71.878385852247987</v>
      </c>
      <c r="N111" s="239">
        <f>IF(C111 =0,0,M111 / C111 )</f>
        <v>1.8909793750969766E-3</v>
      </c>
      <c r="O111" s="238">
        <v>-1704.8642810417393</v>
      </c>
      <c r="P111" s="239">
        <f>IF(C111 =0,0,O111 / C111 )</f>
        <v>4.4851635920377844E-2</v>
      </c>
      <c r="Q111" s="238">
        <v>-159.90267328030453</v>
      </c>
      <c r="R111" s="239">
        <f>IF(C111 =0,0,Q111 / C111 )</f>
        <v>4.2067257578304344E-3</v>
      </c>
      <c r="S111" s="238">
        <v>-41.403116128132055</v>
      </c>
      <c r="T111" s="239">
        <f>IF(C111 =0,0,S111 / C111 )</f>
        <v>1.0892347919996331E-3</v>
      </c>
      <c r="U111" s="238">
        <v>-3.0013269983098851</v>
      </c>
      <c r="V111" s="239">
        <f>IF(C111 =0,0,U111 / C111 )</f>
        <v>7.8959027591299363E-5</v>
      </c>
      <c r="W111" s="238">
        <v>-16.959306075945261</v>
      </c>
      <c r="X111" s="239">
        <f>IF(C111 =0,0,W111 / C111 )</f>
        <v>4.4616608491308168E-4</v>
      </c>
      <c r="Y111" s="238">
        <v>-28.262232318057109</v>
      </c>
      <c r="Z111" s="239">
        <f>IF(C111 =0,0,Y111 / C111 )</f>
        <v>7.4352390880761234E-4</v>
      </c>
      <c r="AA111" s="238">
        <v>-17.865232566416328</v>
      </c>
      <c r="AB111" s="239">
        <f>IF(C111 =0,0,AA111 / C111 )</f>
        <v>4.6999923431568754E-4</v>
      </c>
      <c r="AC111" s="238">
        <v>-32345.715504674365</v>
      </c>
      <c r="AD111" s="239">
        <f>IF(C111 =0,0,AC111 / C111 )</f>
        <v>0.85095234355740312</v>
      </c>
      <c r="AE111" s="238">
        <v>0</v>
      </c>
      <c r="AF111" s="239">
        <f>IF(C111 =0,0,AE111 / C111 )</f>
        <v>0</v>
      </c>
      <c r="AG111" s="238">
        <v>0</v>
      </c>
      <c r="AH111" s="239">
        <f>IF(C111 =0,0,AG111 / C111 )</f>
        <v>0</v>
      </c>
      <c r="AI111" s="238">
        <v>-2.1162265999048686</v>
      </c>
      <c r="AJ111" s="239">
        <f>IF(C111 =0,0,AI111 / C111 )</f>
        <v>5.5673771830068913E-5</v>
      </c>
      <c r="AK111" s="238">
        <v>-4.5694690185458438</v>
      </c>
      <c r="AL111" s="239">
        <f>IF(C111 =0,0,AK111 / C111 )</f>
        <v>1.2021376894824322E-4</v>
      </c>
    </row>
    <row r="112" spans="1:42" x14ac:dyDescent="0.25">
      <c r="A112" s="229"/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29"/>
      <c r="AP112" s="229"/>
    </row>
    <row r="113" spans="1:38" x14ac:dyDescent="0.25">
      <c r="A113" s="233" t="s">
        <v>537</v>
      </c>
      <c r="B113" s="237" t="s">
        <v>746</v>
      </c>
      <c r="C113" s="238">
        <v>-101768.09682973765</v>
      </c>
      <c r="D113" s="239">
        <f>IF(C113 =0,0,C113 / C113 )</f>
        <v>1</v>
      </c>
      <c r="E113" s="238">
        <v>-44.943096734467403</v>
      </c>
      <c r="F113" s="239">
        <f>IF(C113 =0,0,E113 / C113 )</f>
        <v>4.4162265124854513E-4</v>
      </c>
      <c r="G113" s="238">
        <v>-7.4317627662650496</v>
      </c>
      <c r="H113" s="239">
        <f>IF(C113 =0,0,G113 / C113 )</f>
        <v>7.3026449327225846E-5</v>
      </c>
      <c r="I113" s="238">
        <v>-2.8569473616540888</v>
      </c>
      <c r="J113" s="239">
        <f>IF(C113 =0,0,I113 / C113 )</f>
        <v>2.8073113781757E-5</v>
      </c>
      <c r="K113" s="238">
        <v>-10331.192327899545</v>
      </c>
      <c r="L113" s="239">
        <f>IF(C113 =0,0,K113 / C113 )</f>
        <v>0.10151700434355247</v>
      </c>
      <c r="M113" s="238">
        <v>-209.75976064694032</v>
      </c>
      <c r="N113" s="239">
        <f>IF(C113 =0,0,M113 / C113 )</f>
        <v>2.0611544008519419E-3</v>
      </c>
      <c r="O113" s="238">
        <v>-3774.1964395694054</v>
      </c>
      <c r="P113" s="239">
        <f>IF(C113 =0,0,O113 / C113 )</f>
        <v>3.7086243696625242E-2</v>
      </c>
      <c r="Q113" s="238">
        <v>-277.49552015472881</v>
      </c>
      <c r="R113" s="239">
        <f>IF(C113 =0,0,Q113 / C113 )</f>
        <v>2.7267437320655668E-3</v>
      </c>
      <c r="S113" s="238">
        <v>-38.772308081844002</v>
      </c>
      <c r="T113" s="239">
        <f>IF(C113 =0,0,S113 / C113 )</f>
        <v>3.8098686415165766E-4</v>
      </c>
      <c r="U113" s="238">
        <v>-1.0613757293310624</v>
      </c>
      <c r="V113" s="239">
        <f>IF(C113 =0,0,U113 / C113 )</f>
        <v>1.0429356177376384E-5</v>
      </c>
      <c r="W113" s="238">
        <v>-5.077125979364788</v>
      </c>
      <c r="X113" s="239">
        <f>IF(C113 =0,0,W113 / C113 )</f>
        <v>4.9889170943808015E-5</v>
      </c>
      <c r="Y113" s="238">
        <v>-97.862639206799287</v>
      </c>
      <c r="Z113" s="239">
        <f>IF(C113 =0,0,Y113 / C113 )</f>
        <v>9.6162394950283518E-4</v>
      </c>
      <c r="AA113" s="238">
        <v>-15.166368003096538</v>
      </c>
      <c r="AB113" s="239">
        <f>IF(C113 =0,0,AA113 / C113 )</f>
        <v>1.4902870816647497E-4</v>
      </c>
      <c r="AC113" s="238">
        <v>-86778.646748399275</v>
      </c>
      <c r="AD113" s="239">
        <f>IF(C113 =0,0,AC113 / C113 )</f>
        <v>0.852709733715308</v>
      </c>
      <c r="AE113" s="238">
        <v>-164.76183496229953</v>
      </c>
      <c r="AF113" s="239">
        <f>IF(C113 =0,0,AE113 / C113 )</f>
        <v>1.6189929859644822E-3</v>
      </c>
      <c r="AG113" s="238">
        <v>-16.556265267564228</v>
      </c>
      <c r="AH113" s="239">
        <f>IF(C113 =0,0,AG113 / C113 )</f>
        <v>1.6268620307662392E-4</v>
      </c>
      <c r="AI113" s="238">
        <v>-0.61841783514663173</v>
      </c>
      <c r="AJ113" s="239">
        <f>IF(C113 =0,0,AI113 / C113 )</f>
        <v>6.0767357788096506E-6</v>
      </c>
      <c r="AK113" s="238">
        <v>-1.697891139920473</v>
      </c>
      <c r="AL113" s="239">
        <f>IF(C113 =0,0,AK113 / C113 )</f>
        <v>1.6683923477129743E-5</v>
      </c>
    </row>
    <row r="114" spans="1:38" x14ac:dyDescent="0.25">
      <c r="A114" s="233" t="s">
        <v>539</v>
      </c>
      <c r="B114" s="237" t="s">
        <v>747</v>
      </c>
      <c r="C114" s="238">
        <v>-28179.403429999995</v>
      </c>
      <c r="D114" s="239">
        <f>IF(C114 =0,0,C114 / C114 )</f>
        <v>1</v>
      </c>
      <c r="E114" s="238">
        <v>-1.5932128166152897</v>
      </c>
      <c r="F114" s="239">
        <f>IF(C114 =0,0,E114 / C114 )</f>
        <v>5.6538202470217804E-5</v>
      </c>
      <c r="G114" s="238">
        <v>-0.35532084399333796</v>
      </c>
      <c r="H114" s="239">
        <f>IF(C114 =0,0,G114 / C114 )</f>
        <v>1.2609239399832746E-5</v>
      </c>
      <c r="I114" s="238">
        <v>-9.742668303043138E-2</v>
      </c>
      <c r="J114" s="239">
        <f>IF(C114 =0,0,I114 / C114 )</f>
        <v>3.4573720935025273E-6</v>
      </c>
      <c r="K114" s="238">
        <v>-2466.9372203593161</v>
      </c>
      <c r="L114" s="239">
        <f>IF(C114 =0,0,K114 / C114 )</f>
        <v>8.754398319635813E-2</v>
      </c>
      <c r="M114" s="238">
        <v>-62.353554721255641</v>
      </c>
      <c r="N114" s="239">
        <f>IF(C114 =0,0,M114 / C114 )</f>
        <v>2.2127350877440364E-3</v>
      </c>
      <c r="O114" s="238">
        <v>-612.03585554250867</v>
      </c>
      <c r="P114" s="239">
        <f>IF(C114 =0,0,O114 / C114 )</f>
        <v>2.1719262335090136E-2</v>
      </c>
      <c r="Q114" s="238">
        <v>-17.730701147979389</v>
      </c>
      <c r="R114" s="239">
        <f>IF(C114 =0,0,Q114 / C114 )</f>
        <v>6.2920782521262166E-4</v>
      </c>
      <c r="S114" s="238">
        <v>-0.90262956337017308</v>
      </c>
      <c r="T114" s="239">
        <f>IF(C114 =0,0,S114 / C114 )</f>
        <v>3.2031535572155769E-5</v>
      </c>
      <c r="U114" s="238">
        <v>-4.0116869483118808E-2</v>
      </c>
      <c r="V114" s="239">
        <f>IF(C114 =0,0,U114 / C114 )</f>
        <v>1.4236238032069232E-6</v>
      </c>
      <c r="W114" s="238">
        <v>-0.15473649657774394</v>
      </c>
      <c r="X114" s="239">
        <f>IF(C114 =0,0,W114 / C114 )</f>
        <v>5.4911203837981309E-6</v>
      </c>
      <c r="Y114" s="238">
        <v>-30.990281675709273</v>
      </c>
      <c r="Z114" s="239">
        <f>IF(C114 =0,0,Y114 / C114 )</f>
        <v>1.0997493879773479E-3</v>
      </c>
      <c r="AA114" s="238">
        <v>-1.042561024781528</v>
      </c>
      <c r="AB114" s="239">
        <f>IF(C114 =0,0,AA114 / C114 )</f>
        <v>3.6997270980960867E-5</v>
      </c>
      <c r="AC114" s="238">
        <v>-24927.636968017006</v>
      </c>
      <c r="AD114" s="239">
        <f>IF(C114 =0,0,AC114 / C114 )</f>
        <v>0.88460485084218876</v>
      </c>
      <c r="AE114" s="238">
        <v>-52.175331835252933</v>
      </c>
      <c r="AF114" s="239">
        <f>IF(C114 =0,0,AE114 / C114 )</f>
        <v>1.8515413913875373E-3</v>
      </c>
      <c r="AG114" s="238">
        <v>-5.2428927760199784</v>
      </c>
      <c r="AH114" s="239">
        <f>IF(C114 =0,0,AG114 / C114 )</f>
        <v>1.8605407275720952E-4</v>
      </c>
      <c r="AI114" s="238">
        <v>-3.4385888128387547E-2</v>
      </c>
      <c r="AJ114" s="239">
        <f>IF(C114 =0,0,AI114 / C114 )</f>
        <v>1.2202489741773625E-6</v>
      </c>
      <c r="AK114" s="238">
        <v>-8.0233738966237617E-2</v>
      </c>
      <c r="AL114" s="239">
        <f>IF(C114 =0,0,AK114 / C114 )</f>
        <v>2.8472476064138465E-6</v>
      </c>
    </row>
    <row r="115" spans="1:38" x14ac:dyDescent="0.25">
      <c r="A115" s="233" t="s">
        <v>541</v>
      </c>
      <c r="B115" s="237" t="s">
        <v>748</v>
      </c>
      <c r="C115" s="238">
        <v>-51908.451796828689</v>
      </c>
      <c r="D115" s="239">
        <f>IF(C115 =0,0,C115 / C115 )</f>
        <v>1</v>
      </c>
      <c r="E115" s="238">
        <v>-52.026007772403858</v>
      </c>
      <c r="F115" s="239">
        <f>IF(C115 =0,0,E115 / C115 )</f>
        <v>1.0022646789011409E-3</v>
      </c>
      <c r="G115" s="238">
        <v>-6.1858868808910259</v>
      </c>
      <c r="H115" s="239">
        <f>IF(C115 =0,0,G115 / C115 )</f>
        <v>1.1916916545888869E-4</v>
      </c>
      <c r="I115" s="238">
        <v>-12.875616210693797</v>
      </c>
      <c r="J115" s="239">
        <f>IF(C115 =0,0,I115 / C115 )</f>
        <v>2.4804469725063971E-4</v>
      </c>
      <c r="K115" s="238">
        <v>-5103.0058269212859</v>
      </c>
      <c r="L115" s="239">
        <f>IF(C115 =0,0,K115 / C115 )</f>
        <v>9.8307802492253307E-2</v>
      </c>
      <c r="M115" s="238">
        <v>-102.98965005841515</v>
      </c>
      <c r="N115" s="239">
        <f>IF(C115 =0,0,M115 / C115 )</f>
        <v>1.9840632207934051E-3</v>
      </c>
      <c r="O115" s="238">
        <v>-2118.0538377326034</v>
      </c>
      <c r="P115" s="239">
        <f>IF(C115 =0,0,O115 / C115 )</f>
        <v>4.0803641110752686E-2</v>
      </c>
      <c r="Q115" s="238">
        <v>-176.59120862258274</v>
      </c>
      <c r="R115" s="239">
        <f>IF(C115 =0,0,Q115 / C115 )</f>
        <v>3.4019741007450246E-3</v>
      </c>
      <c r="S115" s="238">
        <v>-35.450742489564412</v>
      </c>
      <c r="T115" s="239">
        <f>IF(C115 =0,0,S115 / C115 )</f>
        <v>6.8294740571958742E-4</v>
      </c>
      <c r="U115" s="238">
        <v>-4.8343749372777403</v>
      </c>
      <c r="V115" s="239">
        <f>IF(C115 =0,0,U115 / C115 )</f>
        <v>9.3132712880739264E-5</v>
      </c>
      <c r="W115" s="238">
        <v>-11.07466011444218</v>
      </c>
      <c r="X115" s="239">
        <f>IF(C115 =0,0,W115 / C115 )</f>
        <v>2.1334984441047765E-4</v>
      </c>
      <c r="Y115" s="238">
        <v>-37.317600376633003</v>
      </c>
      <c r="Z115" s="239">
        <f>IF(C115 =0,0,Y115 / C115 )</f>
        <v>7.1891183583542933E-4</v>
      </c>
      <c r="AA115" s="238">
        <v>-14.451663399076496</v>
      </c>
      <c r="AB115" s="239">
        <f>IF(C115 =0,0,AA115 / C115 )</f>
        <v>2.7840675070874319E-4</v>
      </c>
      <c r="AC115" s="238">
        <v>-44154.384343683356</v>
      </c>
      <c r="AD115" s="239">
        <f>IF(C115 =0,0,AC115 / C115 )</f>
        <v>0.85062032896887396</v>
      </c>
      <c r="AE115" s="238">
        <v>-62.828024711770368</v>
      </c>
      <c r="AF115" s="239">
        <f>IF(C115 =0,0,AE115 / C115 )</f>
        <v>1.2103621382830148E-3</v>
      </c>
      <c r="AG115" s="238">
        <v>-6.313339758586487</v>
      </c>
      <c r="AH115" s="239">
        <f>IF(C115 =0,0,AG115 / C115 )</f>
        <v>1.2162450506705723E-4</v>
      </c>
      <c r="AI115" s="238">
        <v>-1.3545205116263745</v>
      </c>
      <c r="AJ115" s="239">
        <f>IF(C115 =0,0,AI115 / C115 )</f>
        <v>2.6094411694804737E-5</v>
      </c>
      <c r="AK115" s="238">
        <v>-8.7144926474702071</v>
      </c>
      <c r="AL115" s="239">
        <f>IF(C115 =0,0,AK115 / C115 )</f>
        <v>1.6788196037090464E-4</v>
      </c>
    </row>
    <row r="116" spans="1:38" x14ac:dyDescent="0.25">
      <c r="A116" s="233" t="s">
        <v>543</v>
      </c>
      <c r="B116" s="240" t="s">
        <v>655</v>
      </c>
      <c r="C116" s="241">
        <v>-219920.42759638155</v>
      </c>
      <c r="D116" s="242">
        <f>IF(C116 =0,0,C116 / C116 )</f>
        <v>1</v>
      </c>
      <c r="E116" s="241">
        <v>-165.87429578507619</v>
      </c>
      <c r="F116" s="242">
        <f>IF(C116 =0,0,E116 / C116 )</f>
        <v>7.5424687737286574E-4</v>
      </c>
      <c r="G116" s="241">
        <v>-20.764553263291536</v>
      </c>
      <c r="H116" s="242">
        <f>IF(C116 =0,0,G116 / C116 )</f>
        <v>9.4418483495314846E-5</v>
      </c>
      <c r="I116" s="241">
        <v>-48.782555673083657</v>
      </c>
      <c r="J116" s="242">
        <f>IF(C116 =0,0,I116 / C116 )</f>
        <v>2.2181911978915369E-4</v>
      </c>
      <c r="K116" s="241">
        <v>-21432.572549627443</v>
      </c>
      <c r="L116" s="242">
        <f>IF(C116 =0,0,K116 / C116 )</f>
        <v>9.7456033456621391E-2</v>
      </c>
      <c r="M116" s="241">
        <v>-446.98135127885905</v>
      </c>
      <c r="N116" s="242">
        <f>IF(C116 =0,0,M116 / C116 )</f>
        <v>2.0324685440281194E-3</v>
      </c>
      <c r="O116" s="241">
        <v>-8209.1504138862583</v>
      </c>
      <c r="P116" s="242">
        <f>IF(C116 =0,0,O116 / C116 )</f>
        <v>3.7327821265209872E-2</v>
      </c>
      <c r="Q116" s="241">
        <v>-631.72010320559536</v>
      </c>
      <c r="R116" s="242">
        <f>IF(C116 =0,0,Q116 / C116 )</f>
        <v>2.8724939747979527E-3</v>
      </c>
      <c r="S116" s="241">
        <v>-116.52879626291065</v>
      </c>
      <c r="T116" s="242">
        <f>IF(C116 =0,0,S116 / C116 )</f>
        <v>5.2986799605889796E-4</v>
      </c>
      <c r="U116" s="241">
        <v>-18.752022588580875</v>
      </c>
      <c r="V116" s="242">
        <f>IF(C116 =0,0,U116 / C116 )</f>
        <v>8.5267306877905556E-5</v>
      </c>
      <c r="W116" s="241">
        <v>-33.265828666329973</v>
      </c>
      <c r="X116" s="242">
        <f>IF(C116 =0,0,W116 / C116 )</f>
        <v>1.5126302285744243E-4</v>
      </c>
      <c r="Y116" s="241">
        <v>-194.4327535771987</v>
      </c>
      <c r="Z116" s="242">
        <f>IF(C116 =0,0,Y116 / C116 )</f>
        <v>8.8410501790238329E-4</v>
      </c>
      <c r="AA116" s="241">
        <v>-48.52582499337089</v>
      </c>
      <c r="AB116" s="242">
        <f>IF(C116 =0,0,AA116 / C116 )</f>
        <v>2.2065173992126826E-4</v>
      </c>
      <c r="AC116" s="241">
        <v>-188206.38356477398</v>
      </c>
      <c r="AD116" s="242">
        <f>IF(C116 =0,0,AC116 / C116 )</f>
        <v>0.8557930958109442</v>
      </c>
      <c r="AE116" s="241">
        <v>-279.76519150932273</v>
      </c>
      <c r="AF116" s="242">
        <f>IF(C116 =0,0,AE116 / C116 )</f>
        <v>1.2721200780073684E-3</v>
      </c>
      <c r="AG116" s="241">
        <v>-28.112497802170701</v>
      </c>
      <c r="AH116" s="242">
        <f>IF(C116 =0,0,AG116 / C116 )</f>
        <v>1.2783031621676078E-4</v>
      </c>
      <c r="AI116" s="241">
        <v>-4.1235508348062631</v>
      </c>
      <c r="AJ116" s="242">
        <f>IF(C116 =0,0,AI116 / C116 )</f>
        <v>1.8750194694847482E-5</v>
      </c>
      <c r="AK116" s="241">
        <v>-34.691742653260889</v>
      </c>
      <c r="AL116" s="242">
        <f>IF(C116 =0,0,AK116 / C116 )</f>
        <v>1.5774679520417451E-4</v>
      </c>
    </row>
    <row r="117" spans="1:38" x14ac:dyDescent="0.25">
      <c r="A117" s="233" t="s">
        <v>545</v>
      </c>
    </row>
    <row r="118" spans="1:38" x14ac:dyDescent="0.25">
      <c r="A118" s="233" t="s">
        <v>547</v>
      </c>
      <c r="B118" s="237" t="s">
        <v>750</v>
      </c>
      <c r="C118" s="238">
        <v>-261.16071048687229</v>
      </c>
      <c r="D118" s="239">
        <f>IF(C118 =0,0,C118 / C118 )</f>
        <v>1</v>
      </c>
      <c r="E118" s="238">
        <v>0</v>
      </c>
      <c r="F118" s="239">
        <f>IF(C118 =0,0,E118 / C118 )</f>
        <v>0</v>
      </c>
      <c r="G118" s="238">
        <v>0</v>
      </c>
      <c r="H118" s="239">
        <f>IF(C118 =0,0,G118 / C118 )</f>
        <v>0</v>
      </c>
      <c r="I118" s="238">
        <v>-116.8350546914955</v>
      </c>
      <c r="J118" s="239">
        <f>IF(C118 =0,0,I118 / C118 )</f>
        <v>0.44736842105263158</v>
      </c>
      <c r="K118" s="238">
        <v>0</v>
      </c>
      <c r="L118" s="239">
        <f>IF(C118 =0,0,K118 / C118 )</f>
        <v>0</v>
      </c>
      <c r="M118" s="238">
        <v>0</v>
      </c>
      <c r="N118" s="239">
        <f>IF(C118 =0,0,M118 / C118 )</f>
        <v>0</v>
      </c>
      <c r="O118" s="238">
        <v>0</v>
      </c>
      <c r="P118" s="239">
        <f>IF(C118 =0,0,O118 / C118 )</f>
        <v>0</v>
      </c>
      <c r="Q118" s="238">
        <v>0</v>
      </c>
      <c r="R118" s="239">
        <f>IF(C118 =0,0,Q118 / C118 )</f>
        <v>0</v>
      </c>
      <c r="S118" s="238">
        <v>0</v>
      </c>
      <c r="T118" s="239">
        <f>IF(C118 =0,0,S118 / C118 )</f>
        <v>0</v>
      </c>
      <c r="U118" s="238">
        <v>-48.108551931792263</v>
      </c>
      <c r="V118" s="239">
        <f>IF(C118 =0,0,U118 / C118 )</f>
        <v>0.18421052631578946</v>
      </c>
      <c r="W118" s="238">
        <v>0</v>
      </c>
      <c r="X118" s="239">
        <f>IF(C118 =0,0,W118 / C118 )</f>
        <v>0</v>
      </c>
      <c r="Y118" s="238">
        <v>0</v>
      </c>
      <c r="Z118" s="239">
        <f>IF(C118 =0,0,Y118 / C118 )</f>
        <v>0</v>
      </c>
      <c r="AA118" s="238">
        <v>0</v>
      </c>
      <c r="AB118" s="239">
        <f>IF(C118 =0,0,AA118 / C118 )</f>
        <v>0</v>
      </c>
      <c r="AC118" s="238">
        <v>0</v>
      </c>
      <c r="AD118" s="239">
        <f>IF(C118 =0,0,AC118 / C118 )</f>
        <v>0</v>
      </c>
      <c r="AE118" s="238">
        <v>0</v>
      </c>
      <c r="AF118" s="239">
        <f>IF(C118 =0,0,AE118 / C118 )</f>
        <v>0</v>
      </c>
      <c r="AG118" s="238">
        <v>0</v>
      </c>
      <c r="AH118" s="239">
        <f>IF(C118 =0,0,AG118 / C118 )</f>
        <v>0</v>
      </c>
      <c r="AI118" s="238">
        <v>0</v>
      </c>
      <c r="AJ118" s="239">
        <f>IF(C118 =0,0,AI118 / C118 )</f>
        <v>0</v>
      </c>
      <c r="AK118" s="238">
        <v>-96.217103863584526</v>
      </c>
      <c r="AL118" s="239">
        <f>IF(C118 =0,0,AK118 / C118 )</f>
        <v>0.36842105263157893</v>
      </c>
    </row>
    <row r="119" spans="1:38" x14ac:dyDescent="0.25">
      <c r="A119" s="233" t="s">
        <v>549</v>
      </c>
      <c r="B119" s="237" t="s">
        <v>751</v>
      </c>
      <c r="C119" s="238">
        <v>-94371.948896052607</v>
      </c>
      <c r="D119" s="239">
        <f>IF(C119 =0,0,C119 / C119 )</f>
        <v>1</v>
      </c>
      <c r="E119" s="238">
        <v>-298.57897267101441</v>
      </c>
      <c r="F119" s="239">
        <f>IF(C119 =0,0,E119 / C119 )</f>
        <v>3.1638529898316359E-3</v>
      </c>
      <c r="G119" s="238">
        <v>-28.534350468149128</v>
      </c>
      <c r="H119" s="239">
        <f>IF(C119 =0,0,G119 / C119 )</f>
        <v>3.0236050862506524E-4</v>
      </c>
      <c r="I119" s="238">
        <v>-39.283681942261275</v>
      </c>
      <c r="J119" s="239">
        <f>IF(C119 =0,0,I119 / C119 )</f>
        <v>4.1626439213977525E-4</v>
      </c>
      <c r="K119" s="238">
        <v>-9124.3279188585948</v>
      </c>
      <c r="L119" s="239">
        <f>IF(C119 =0,0,K119 / C119 )</f>
        <v>9.6684746109341468E-2</v>
      </c>
      <c r="M119" s="238">
        <v>-155.72752332901086</v>
      </c>
      <c r="N119" s="239">
        <f>IF(C119 =0,0,M119 / C119 )</f>
        <v>1.6501463109608902E-3</v>
      </c>
      <c r="O119" s="238">
        <v>-5859.439998960057</v>
      </c>
      <c r="P119" s="239">
        <f>IF(C119 =0,0,O119 / C119 )</f>
        <v>6.2088788750288761E-2</v>
      </c>
      <c r="Q119" s="238">
        <v>-660.94177353502698</v>
      </c>
      <c r="R119" s="239">
        <f>IF(C119 =0,0,Q119 / C119 )</f>
        <v>7.0035829636519555E-3</v>
      </c>
      <c r="S119" s="238">
        <v>-184.51548234947643</v>
      </c>
      <c r="T119" s="239">
        <f>IF(C119 =0,0,S119 / C119 )</f>
        <v>1.9551941494046475E-3</v>
      </c>
      <c r="U119" s="238">
        <v>-12.932865823898476</v>
      </c>
      <c r="V119" s="239">
        <f>IF(C119 =0,0,U119 / C119 )</f>
        <v>1.3704141935379097E-4</v>
      </c>
      <c r="W119" s="238">
        <v>-78.327068167653607</v>
      </c>
      <c r="X119" s="239">
        <f>IF(C119 =0,0,W119 / C119 )</f>
        <v>8.2998252217857799E-4</v>
      </c>
      <c r="Y119" s="238">
        <v>0</v>
      </c>
      <c r="Z119" s="239">
        <f>IF(C119 =0,0,Y119 / C119 )</f>
        <v>0</v>
      </c>
      <c r="AA119" s="238">
        <v>-86.029527050625916</v>
      </c>
      <c r="AB119" s="239">
        <f>IF(C119 =0,0,AA119 / C119 )</f>
        <v>9.1160061921985338E-4</v>
      </c>
      <c r="AC119" s="238">
        <v>-77813.33438944607</v>
      </c>
      <c r="AD119" s="239">
        <f>IF(C119 =0,0,AC119 / C119 )</f>
        <v>0.82453880946291291</v>
      </c>
      <c r="AE119" s="238">
        <v>0</v>
      </c>
      <c r="AF119" s="239">
        <f>IF(C119 =0,0,AE119 / C119 )</f>
        <v>0</v>
      </c>
      <c r="AG119" s="238">
        <v>0</v>
      </c>
      <c r="AH119" s="239">
        <f>IF(C119 =0,0,AG119 / C119 )</f>
        <v>0</v>
      </c>
      <c r="AI119" s="238">
        <v>-10.285276444907469</v>
      </c>
      <c r="AJ119" s="239">
        <f>IF(C119 =0,0,AI119 / C119 )</f>
        <v>1.0898658515822684E-4</v>
      </c>
      <c r="AK119" s="238">
        <v>-19.690067005892036</v>
      </c>
      <c r="AL119" s="239">
        <f>IF(C119 =0,0,AK119 / C119 )</f>
        <v>2.0864321693281926E-4</v>
      </c>
    </row>
    <row r="120" spans="1:38" x14ac:dyDescent="0.25">
      <c r="A120" s="233" t="s">
        <v>551</v>
      </c>
      <c r="B120" s="237" t="s">
        <v>752</v>
      </c>
      <c r="C120" s="238">
        <v>-17432.224842364198</v>
      </c>
      <c r="D120" s="239">
        <f>IF(C120 =0,0,C120 / C120 )</f>
        <v>1</v>
      </c>
      <c r="E120" s="238">
        <v>-17.150057873385503</v>
      </c>
      <c r="F120" s="239">
        <f>IF(C120 =0,0,E120 / C120 )</f>
        <v>9.8381348499515867E-4</v>
      </c>
      <c r="G120" s="238">
        <v>-2.054463448671962</v>
      </c>
      <c r="H120" s="239">
        <f>IF(C120 =0,0,G120 / C120 )</f>
        <v>1.1785434545791064E-4</v>
      </c>
      <c r="I120" s="238">
        <v>-3.7924865030692474</v>
      </c>
      <c r="J120" s="239">
        <f>IF(C120 =0,0,I120 / C120 )</f>
        <v>2.175560800393452E-4</v>
      </c>
      <c r="K120" s="238">
        <v>-1714.9275346281877</v>
      </c>
      <c r="L120" s="239">
        <f>IF(C120 =0,0,K120 / C120 )</f>
        <v>9.8376859530891952E-2</v>
      </c>
      <c r="M120" s="238">
        <v>-34.627604130842322</v>
      </c>
      <c r="N120" s="239">
        <f>IF(C120 =0,0,M120 / C120 )</f>
        <v>1.9864133490688756E-3</v>
      </c>
      <c r="O120" s="238">
        <v>-709.1569042043933</v>
      </c>
      <c r="P120" s="239">
        <f>IF(C120 =0,0,O120 / C120 )</f>
        <v>4.0680802973639012E-2</v>
      </c>
      <c r="Q120" s="238">
        <v>-58.873926351116516</v>
      </c>
      <c r="R120" s="239">
        <f>IF(C120 =0,0,Q120 / C120 )</f>
        <v>3.3773042100764864E-3</v>
      </c>
      <c r="S120" s="238">
        <v>-11.720750457307282</v>
      </c>
      <c r="T120" s="239">
        <f>IF(C120 =0,0,S120 / C120 )</f>
        <v>6.7236113366454765E-4</v>
      </c>
      <c r="U120" s="238">
        <v>-1.4082317660044232</v>
      </c>
      <c r="V120" s="239">
        <f>IF(C120 =0,0,U120 / C120 )</f>
        <v>8.0783249340732783E-5</v>
      </c>
      <c r="W120" s="238">
        <v>-3.6173870468742075</v>
      </c>
      <c r="X120" s="239">
        <f>IF(C120 =0,0,W120 / C120 )</f>
        <v>2.0751149549672797E-4</v>
      </c>
      <c r="Y120" s="238">
        <v>-12.708688915848949</v>
      </c>
      <c r="Z120" s="239">
        <f>IF(C120 =0,0,Y120 / C120 )</f>
        <v>7.2903424725018456E-4</v>
      </c>
      <c r="AA120" s="238">
        <v>-4.7362452684827963</v>
      </c>
      <c r="AB120" s="239">
        <f>IF(C120 =0,0,AA120 / C120 )</f>
        <v>2.716948244593922E-4</v>
      </c>
      <c r="AC120" s="238">
        <v>-14830.961924314603</v>
      </c>
      <c r="AD120" s="239">
        <f>IF(C120 =0,0,AC120 / C120 )</f>
        <v>0.85077848974687698</v>
      </c>
      <c r="AE120" s="238">
        <v>-21.396387045270181</v>
      </c>
      <c r="AF120" s="239">
        <f>IF(C120 =0,0,AE120 / C120 )</f>
        <v>1.2274042607156022E-3</v>
      </c>
      <c r="AG120" s="238">
        <v>-2.1500383251377682</v>
      </c>
      <c r="AH120" s="239">
        <f>IF(C120 =0,0,AG120 / C120 )</f>
        <v>1.2333700055960128E-4</v>
      </c>
      <c r="AI120" s="238">
        <v>-0.43972203659010223</v>
      </c>
      <c r="AJ120" s="239">
        <f>IF(C120 =0,0,AI120 / C120 )</f>
        <v>2.522466527172593E-5</v>
      </c>
      <c r="AK120" s="238">
        <v>-2.5024900484146757</v>
      </c>
      <c r="AL120" s="239">
        <f>IF(C120 =0,0,AK120 / C120 )</f>
        <v>1.4355540219588414E-4</v>
      </c>
    </row>
    <row r="121" spans="1:38" x14ac:dyDescent="0.25">
      <c r="A121" s="233" t="s">
        <v>553</v>
      </c>
      <c r="B121" s="237" t="s">
        <v>753</v>
      </c>
      <c r="C121" s="238">
        <v>-9712.6120504049286</v>
      </c>
      <c r="D121" s="239">
        <f>IF(C121 =0,0,C121 / C121 )</f>
        <v>1</v>
      </c>
      <c r="E121" s="238">
        <v>-9.5553987097148472</v>
      </c>
      <c r="F121" s="239">
        <f>IF(C121 =0,0,E121 / C121 )</f>
        <v>9.8381348499515867E-4</v>
      </c>
      <c r="G121" s="238">
        <v>-1.1446735358870883</v>
      </c>
      <c r="H121" s="239">
        <f>IF(C121 =0,0,G121 / C121 )</f>
        <v>1.1785434545791065E-4</v>
      </c>
      <c r="I121" s="238">
        <v>-2.1130378046290037</v>
      </c>
      <c r="J121" s="239">
        <f>IF(C121 =0,0,I121 / C121 )</f>
        <v>2.1755608003934523E-4</v>
      </c>
      <c r="K121" s="238">
        <v>-955.49627136073434</v>
      </c>
      <c r="L121" s="239">
        <f>IF(C121 =0,0,K121 / C121 )</f>
        <v>9.837685953089198E-2</v>
      </c>
      <c r="M121" s="238">
        <v>-19.293262231251582</v>
      </c>
      <c r="N121" s="239">
        <f>IF(C121 =0,0,M121 / C121 )</f>
        <v>1.9864133490688765E-3</v>
      </c>
      <c r="O121" s="238">
        <v>-395.11685718191495</v>
      </c>
      <c r="P121" s="239">
        <f>IF(C121 =0,0,O121 / C121 )</f>
        <v>4.0680802973639019E-2</v>
      </c>
      <c r="Q121" s="238">
        <v>-32.802445568672184</v>
      </c>
      <c r="R121" s="239">
        <f>IF(C121 =0,0,Q121 / C121 )</f>
        <v>3.3773042100764868E-3</v>
      </c>
      <c r="S121" s="238">
        <v>-6.5303828490542033</v>
      </c>
      <c r="T121" s="239">
        <f>IF(C121 =0,0,S121 / C121 )</f>
        <v>6.7236113366454754E-4</v>
      </c>
      <c r="U121" s="238">
        <v>-0.78461636101766752</v>
      </c>
      <c r="V121" s="239">
        <f>IF(C121 =0,0,U121 / C121 )</f>
        <v>8.078324934073281E-5</v>
      </c>
      <c r="W121" s="238">
        <v>-2.0154786517590684</v>
      </c>
      <c r="X121" s="239">
        <f>IF(C121 =0,0,W121 / C121 )</f>
        <v>2.07511495496728E-4</v>
      </c>
      <c r="Y121" s="238">
        <v>-7.0808268150000284</v>
      </c>
      <c r="Z121" s="239">
        <f>IF(C121 =0,0,Y121 / C121 )</f>
        <v>7.2903424725018456E-4</v>
      </c>
      <c r="AA121" s="238">
        <v>-2.6388664260769445</v>
      </c>
      <c r="AB121" s="239">
        <f>IF(C121 =0,0,AA121 / C121 )</f>
        <v>2.716948244593922E-4</v>
      </c>
      <c r="AC121" s="238">
        <v>-8263.2814117408216</v>
      </c>
      <c r="AD121" s="239">
        <f>IF(C121 =0,0,AC121 / C121 )</f>
        <v>0.85077848974687675</v>
      </c>
      <c r="AE121" s="238">
        <v>-11.921301413344711</v>
      </c>
      <c r="AF121" s="239">
        <f>IF(C121 =0,0,AE121 / C121 )</f>
        <v>1.2274042607156022E-3</v>
      </c>
      <c r="AG121" s="238">
        <v>-1.197924437895983</v>
      </c>
      <c r="AH121" s="239">
        <f>IF(C121 =0,0,AG121 / C121 )</f>
        <v>1.233370005596013E-4</v>
      </c>
      <c r="AI121" s="238">
        <v>-0.24499738788559602</v>
      </c>
      <c r="AJ121" s="239">
        <f>IF(C121 =0,0,AI121 / C121 )</f>
        <v>2.5224665271725933E-5</v>
      </c>
      <c r="AK121" s="238">
        <v>-1.3942979292684703</v>
      </c>
      <c r="AL121" s="239">
        <f>IF(C121 =0,0,AK121 / C121 )</f>
        <v>1.4355540219588412E-4</v>
      </c>
    </row>
    <row r="122" spans="1:38" x14ac:dyDescent="0.25">
      <c r="A122" s="233" t="s">
        <v>555</v>
      </c>
      <c r="B122" s="243" t="s">
        <v>656</v>
      </c>
      <c r="C122" s="244">
        <v>-121777.94649930863</v>
      </c>
      <c r="D122" s="245">
        <f>IF(C122 =0,0,C122 / C122 )</f>
        <v>1</v>
      </c>
      <c r="E122" s="244">
        <v>-325.2844292541148</v>
      </c>
      <c r="F122" s="245">
        <f>IF(C122 =0,0,E122 / C122 )</f>
        <v>2.6711275613106314E-3</v>
      </c>
      <c r="G122" s="244">
        <v>-31.733487452708179</v>
      </c>
      <c r="H122" s="245">
        <f>IF(C122 =0,0,G122 / C122 )</f>
        <v>2.605848461477246E-4</v>
      </c>
      <c r="I122" s="244">
        <v>-162.02426094145503</v>
      </c>
      <c r="J122" s="245">
        <f>IF(C122 =0,0,I122 / C122 )</f>
        <v>1.3304893504865834E-3</v>
      </c>
      <c r="K122" s="244">
        <v>-11794.751724847518</v>
      </c>
      <c r="L122" s="245">
        <f>IF(C122 =0,0,K122 / C122 )</f>
        <v>9.6854578878241143E-2</v>
      </c>
      <c r="M122" s="244">
        <v>-209.64838969110477</v>
      </c>
      <c r="N122" s="245">
        <f>IF(C122 =0,0,M122 / C122 )</f>
        <v>1.721562858610816E-3</v>
      </c>
      <c r="O122" s="244">
        <v>-6963.7137603463652</v>
      </c>
      <c r="P122" s="245">
        <f>IF(C122 =0,0,O122 / C122 )</f>
        <v>5.7183701651480061E-2</v>
      </c>
      <c r="Q122" s="244">
        <v>-752.6181454548157</v>
      </c>
      <c r="R122" s="245">
        <f>IF(C122 =0,0,Q122 / C122 )</f>
        <v>6.180249931042223E-3</v>
      </c>
      <c r="S122" s="244">
        <v>-202.76661565583791</v>
      </c>
      <c r="T122" s="245">
        <f>IF(C122 =0,0,S122 / C122 )</f>
        <v>1.6650520187330394E-3</v>
      </c>
      <c r="U122" s="244">
        <v>-63.234265882712826</v>
      </c>
      <c r="V122" s="245">
        <f>IF(C122 =0,0,U122 / C122 )</f>
        <v>5.1925876318723951E-4</v>
      </c>
      <c r="W122" s="244">
        <v>-83.959933866286889</v>
      </c>
      <c r="X122" s="245">
        <f>IF(C122 =0,0,W122 / C122 )</f>
        <v>6.8945105645022155E-4</v>
      </c>
      <c r="Y122" s="244">
        <v>-19.789515730848979</v>
      </c>
      <c r="Z122" s="245">
        <f>IF(C122 =0,0,Y122 / C122 )</f>
        <v>1.6250492227639371E-4</v>
      </c>
      <c r="AA122" s="244">
        <v>-93.404638745185636</v>
      </c>
      <c r="AB122" s="245">
        <f>IF(C122 =0,0,AA122 / C122 )</f>
        <v>7.670078321259582E-4</v>
      </c>
      <c r="AC122" s="244">
        <v>-100907.5777255015</v>
      </c>
      <c r="AD122" s="245">
        <f>IF(C122 =0,0,AC122 / C122 )</f>
        <v>0.82861947196715446</v>
      </c>
      <c r="AE122" s="244">
        <v>-33.317688458614896</v>
      </c>
      <c r="AF122" s="245">
        <f>IF(C122 =0,0,AE122 / C122 )</f>
        <v>2.735937779900407E-4</v>
      </c>
      <c r="AG122" s="244">
        <v>-3.3479627630337507</v>
      </c>
      <c r="AH122" s="245">
        <f>IF(C122 =0,0,AG122 / C122 )</f>
        <v>2.749235686161581E-5</v>
      </c>
      <c r="AI122" s="244">
        <v>-10.969995869383169</v>
      </c>
      <c r="AJ122" s="245">
        <f>IF(C122 =0,0,AI122 / C122 )</f>
        <v>9.0081958061638439E-5</v>
      </c>
      <c r="AK122" s="244">
        <v>-119.80395884715971</v>
      </c>
      <c r="AL122" s="245">
        <f>IF(C122 =0,0,AK122 / C122 )</f>
        <v>9.8379026984035949E-4</v>
      </c>
    </row>
    <row r="123" spans="1:38" x14ac:dyDescent="0.25">
      <c r="A123" s="233" t="s">
        <v>557</v>
      </c>
    </row>
    <row r="124" spans="1:38" x14ac:dyDescent="0.25">
      <c r="A124" s="233" t="s">
        <v>559</v>
      </c>
      <c r="B124" s="237" t="s">
        <v>754</v>
      </c>
      <c r="C124" s="238">
        <v>-8366.0187762681871</v>
      </c>
      <c r="D124" s="239">
        <f>IF(C124 =0,0,C124 / C124 )</f>
        <v>1</v>
      </c>
      <c r="E124" s="238">
        <v>-8.2306020878153365</v>
      </c>
      <c r="F124" s="239">
        <f>IF(C124 =0,0,E124 / C124 )</f>
        <v>9.8381348499515845E-4</v>
      </c>
      <c r="G124" s="238">
        <v>-0.98597166696567762</v>
      </c>
      <c r="H124" s="239">
        <f>IF(C124 =0,0,G124 / C124 )</f>
        <v>1.1785434545791062E-4</v>
      </c>
      <c r="I124" s="238">
        <v>-1.8200782505004662</v>
      </c>
      <c r="J124" s="239">
        <f>IF(C124 =0,0,I124 / C124 )</f>
        <v>2.1755608003934518E-4</v>
      </c>
      <c r="K124" s="238">
        <v>-823.02265398574013</v>
      </c>
      <c r="L124" s="239">
        <f>IF(C124 =0,0,K124 / C124 )</f>
        <v>9.8376859530891966E-2</v>
      </c>
      <c r="M124" s="238">
        <v>-16.61837137573999</v>
      </c>
      <c r="N124" s="239">
        <f>IF(C124 =0,0,M124 / C124 )</f>
        <v>1.986413349068876E-3</v>
      </c>
      <c r="O124" s="238">
        <v>-340.33636151113069</v>
      </c>
      <c r="P124" s="239">
        <f>IF(C124 =0,0,O124 / C124 )</f>
        <v>4.0680802973639012E-2</v>
      </c>
      <c r="Q124" s="238">
        <v>-28.254590434669485</v>
      </c>
      <c r="R124" s="239">
        <f>IF(C124 =0,0,Q124 / C124 )</f>
        <v>3.3773042100764864E-3</v>
      </c>
      <c r="S124" s="238">
        <v>-5.6249858686705689</v>
      </c>
      <c r="T124" s="239">
        <f>IF(C124 =0,0,S124 / C124 )</f>
        <v>6.7236113366454754E-4</v>
      </c>
      <c r="U124" s="238">
        <v>-0.67583418079252533</v>
      </c>
      <c r="V124" s="239">
        <f>IF(C124 =0,0,U124 / C124 )</f>
        <v>8.078324934073281E-5</v>
      </c>
      <c r="W124" s="238">
        <v>-1.7360450676171182</v>
      </c>
      <c r="X124" s="239">
        <f>IF(C124 =0,0,W124 / C124 )</f>
        <v>2.0751149549672805E-4</v>
      </c>
      <c r="Y124" s="238">
        <v>-6.0991142010375876</v>
      </c>
      <c r="Z124" s="239">
        <f>IF(C124 =0,0,Y124 / C124 )</f>
        <v>7.2903424725018456E-4</v>
      </c>
      <c r="AA124" s="238">
        <v>-2.2730040028421645</v>
      </c>
      <c r="AB124" s="239">
        <f>IF(C124 =0,0,AA124 / C124 )</f>
        <v>2.7169482445939225E-4</v>
      </c>
      <c r="AC124" s="238">
        <v>-7117.6288196674632</v>
      </c>
      <c r="AD124" s="239">
        <f>IF(C124 =0,0,AC124 / C124 )</f>
        <v>0.85077848974687686</v>
      </c>
      <c r="AE124" s="238">
        <v>-10.268487091218301</v>
      </c>
      <c r="AF124" s="239">
        <f>IF(C124 =0,0,AE124 / C124 )</f>
        <v>1.2274042607156022E-3</v>
      </c>
      <c r="AG124" s="238">
        <v>-1.0318396624902244</v>
      </c>
      <c r="AH124" s="239">
        <f>IF(C124 =0,0,AG124 / C124 )</f>
        <v>1.233370005596013E-4</v>
      </c>
      <c r="AI124" s="238">
        <v>-0.21103002328833922</v>
      </c>
      <c r="AJ124" s="239">
        <f>IF(C124 =0,0,AI124 / C124 )</f>
        <v>2.5224665271725933E-5</v>
      </c>
      <c r="AK124" s="238">
        <v>-1.2009871902054983</v>
      </c>
      <c r="AL124" s="239">
        <f>IF(C124 =0,0,AK124 / C124 )</f>
        <v>1.4355540219588417E-4</v>
      </c>
    </row>
    <row r="125" spans="1:38" x14ac:dyDescent="0.25">
      <c r="A125" s="233" t="s">
        <v>561</v>
      </c>
      <c r="B125" s="237" t="s">
        <v>755</v>
      </c>
      <c r="C125" s="238">
        <v>-30065.122568032009</v>
      </c>
      <c r="D125" s="239">
        <f>IF(C125 =0,0,C125 / C125 )</f>
        <v>1</v>
      </c>
      <c r="E125" s="238">
        <v>-64.146222436881317</v>
      </c>
      <c r="F125" s="239">
        <f>IF(C125 =0,0,E125 / C125 )</f>
        <v>2.1335759497314488E-3</v>
      </c>
      <c r="G125" s="238">
        <v>-6.0171025649355432</v>
      </c>
      <c r="H125" s="239">
        <f>IF(C125 =0,0,G125 / C125 )</f>
        <v>2.0013564060215996E-4</v>
      </c>
      <c r="I125" s="238">
        <v>-62.275820919519688</v>
      </c>
      <c r="J125" s="239">
        <f>IF(C125 =0,0,I125 / C125 )</f>
        <v>2.0713642786122232E-3</v>
      </c>
      <c r="K125" s="238">
        <v>-2830.6113793444024</v>
      </c>
      <c r="L125" s="239">
        <f>IF(C125 =0,0,K125 / C125 )</f>
        <v>9.4149337756373144E-2</v>
      </c>
      <c r="M125" s="238">
        <v>-55.298807512576829</v>
      </c>
      <c r="N125" s="239">
        <f>IF(C125 =0,0,M125 / C125 )</f>
        <v>1.8393009171156875E-3</v>
      </c>
      <c r="O125" s="238">
        <v>-1455.6480694817985</v>
      </c>
      <c r="P125" s="239">
        <f>IF(C125 =0,0,O125 / C125 )</f>
        <v>4.8416502084364585E-2</v>
      </c>
      <c r="Q125" s="238">
        <v>-148.00600821789203</v>
      </c>
      <c r="R125" s="239">
        <f>IF(C125 =0,0,Q125 / C125 )</f>
        <v>4.9228473252680358E-3</v>
      </c>
      <c r="S125" s="238">
        <v>-40.058271844490982</v>
      </c>
      <c r="T125" s="239">
        <f>IF(C125 =0,0,S125 / C125 )</f>
        <v>1.3323834537459895E-3</v>
      </c>
      <c r="U125" s="238">
        <v>-24.99445615096986</v>
      </c>
      <c r="V125" s="239">
        <f>IF(C125 =0,0,U125 / C125 )</f>
        <v>8.3134389671659791E-4</v>
      </c>
      <c r="W125" s="238">
        <v>-17.152542875402041</v>
      </c>
      <c r="X125" s="239">
        <f>IF(C125 =0,0,W125 / C125 )</f>
        <v>5.7051298682015664E-4</v>
      </c>
      <c r="Y125" s="238">
        <v>-3.113892959333548</v>
      </c>
      <c r="Z125" s="239">
        <f>IF(C125 =0,0,Y125 / C125 )</f>
        <v>1.0357160368421461E-4</v>
      </c>
      <c r="AA125" s="238">
        <v>-20.686361465307694</v>
      </c>
      <c r="AB125" s="239">
        <f>IF(C125 =0,0,AA125 / C125 )</f>
        <v>6.8805179218871129E-4</v>
      </c>
      <c r="AC125" s="238">
        <v>-25280.214916180554</v>
      </c>
      <c r="AD125" s="239">
        <f>IF(C125 =0,0,AC125 / C125 )</f>
        <v>0.84084855662823055</v>
      </c>
      <c r="AE125" s="238">
        <v>-5.2425595918358887</v>
      </c>
      <c r="AF125" s="239">
        <f>IF(C125 =0,0,AE125 / C125 )</f>
        <v>1.7437346480038163E-4</v>
      </c>
      <c r="AG125" s="238">
        <v>-0.52680408240967314</v>
      </c>
      <c r="AH125" s="239">
        <f>IF(C125 =0,0,AG125 / C125 )</f>
        <v>1.7522099942137586E-5</v>
      </c>
      <c r="AI125" s="238">
        <v>-2.3808845669165586</v>
      </c>
      <c r="AJ125" s="239">
        <f>IF(C125 =0,0,AI125 / C125 )</f>
        <v>7.9190915038814216E-5</v>
      </c>
      <c r="AK125" s="238">
        <v>-48.748467836780094</v>
      </c>
      <c r="AL125" s="239">
        <f>IF(C125 =0,0,AK125 / C125 )</f>
        <v>1.6214292067651148E-3</v>
      </c>
    </row>
    <row r="126" spans="1:38" x14ac:dyDescent="0.25">
      <c r="A126" s="233" t="s">
        <v>563</v>
      </c>
      <c r="B126" s="237" t="s">
        <v>756</v>
      </c>
      <c r="C126" s="238">
        <v>-320.88758841193925</v>
      </c>
      <c r="D126" s="239">
        <f>IF(C126 =0,0,C126 / C126 )</f>
        <v>1</v>
      </c>
      <c r="E126" s="238">
        <v>-0.38593222814991313</v>
      </c>
      <c r="F126" s="239">
        <f>IF(C126 =0,0,E126 / C126 )</f>
        <v>1.2027022611247676E-3</v>
      </c>
      <c r="G126" s="238">
        <v>-5.2210451976237471E-2</v>
      </c>
      <c r="H126" s="239">
        <f>IF(C126 =0,0,G126 / C126 )</f>
        <v>1.627063615474349E-4</v>
      </c>
      <c r="I126" s="238">
        <v>-0.25701888727706856</v>
      </c>
      <c r="J126" s="239">
        <f>IF(C126 =0,0,I126 / C126 )</f>
        <v>8.0096238233783208E-4</v>
      </c>
      <c r="K126" s="238">
        <v>-34.592897207907008</v>
      </c>
      <c r="L126" s="239">
        <f>IF(C126 =0,0,K126 / C126 )</f>
        <v>0.10780378692459242</v>
      </c>
      <c r="M126" s="238">
        <v>-0.88006908703441755</v>
      </c>
      <c r="N126" s="239">
        <f>IF(C126 =0,0,M126 / C126 )</f>
        <v>2.7426086854585021E-3</v>
      </c>
      <c r="O126" s="238">
        <v>-14.730666816409205</v>
      </c>
      <c r="P126" s="239">
        <f>IF(C126 =0,0,O126 / C126 )</f>
        <v>4.5906003685934775E-2</v>
      </c>
      <c r="Q126" s="238">
        <v>-1.0638900791641099</v>
      </c>
      <c r="R126" s="239">
        <f>IF(C126 =0,0,Q126 / C126 )</f>
        <v>3.3154603592780336E-3</v>
      </c>
      <c r="S126" s="238">
        <v>-0.26705020433056709</v>
      </c>
      <c r="T126" s="239">
        <f>IF(C126 =0,0,S126 / C126 )</f>
        <v>8.3222353862980058E-4</v>
      </c>
      <c r="U126" s="238">
        <v>-0.16967525044621878</v>
      </c>
      <c r="V126" s="239">
        <f>IF(C126 =0,0,U126 / C126 )</f>
        <v>5.2876850515139987E-4</v>
      </c>
      <c r="W126" s="238">
        <v>-0.16876416091341839</v>
      </c>
      <c r="X126" s="239">
        <f>IF(C126 =0,0,W126 / C126 )</f>
        <v>5.259292257099315E-4</v>
      </c>
      <c r="Y126" s="238">
        <v>0.25376225925295587</v>
      </c>
      <c r="Z126" s="239">
        <f>IF(C126 =0,0,Y126 / C126 )</f>
        <v>-7.9081356966411776E-4</v>
      </c>
      <c r="AA126" s="238">
        <v>-0.16620460335683021</v>
      </c>
      <c r="AB126" s="239">
        <f>IF(C126 =0,0,AA126 / C126 )</f>
        <v>5.1795273285380283E-4</v>
      </c>
      <c r="AC126" s="238">
        <v>-267.34443219301949</v>
      </c>
      <c r="AD126" s="239">
        <f>IF(C126 =0,0,AC126 / C126 )</f>
        <v>0.83314045742964737</v>
      </c>
      <c r="AE126" s="238">
        <v>-0.23772824967733966</v>
      </c>
      <c r="AF126" s="239">
        <f>IF(C126 =0,0,AE126 / C126 )</f>
        <v>7.408458857939876E-4</v>
      </c>
      <c r="AG126" s="238">
        <v>-2.8568920276873178E-2</v>
      </c>
      <c r="AH126" s="239">
        <f>IF(C126 =0,0,AG126 / C126 )</f>
        <v>8.9030929548443121E-5</v>
      </c>
      <c r="AI126" s="238">
        <v>-2.0359784344294096E-2</v>
      </c>
      <c r="AJ126" s="239">
        <f>IF(C126 =0,0,AI126 / C126 )</f>
        <v>6.3448338544516198E-5</v>
      </c>
      <c r="AK126" s="238">
        <v>-0.77588254690925917</v>
      </c>
      <c r="AL126" s="239">
        <f>IF(C126 =0,0,AK126 / C126 )</f>
        <v>2.4179263235112117E-3</v>
      </c>
    </row>
    <row r="127" spans="1:38" x14ac:dyDescent="0.25">
      <c r="A127" s="233" t="s">
        <v>565</v>
      </c>
      <c r="B127" s="246" t="s">
        <v>657</v>
      </c>
      <c r="C127" s="247">
        <v>-38752.028932712143</v>
      </c>
      <c r="D127" s="248">
        <f>IF(C127 =0,0,C127 / C127 )</f>
        <v>1</v>
      </c>
      <c r="E127" s="247">
        <v>-72.76275675284657</v>
      </c>
      <c r="F127" s="248">
        <f>IF(C127 =0,0,E127 / C127 )</f>
        <v>1.8776502484344659E-3</v>
      </c>
      <c r="G127" s="247">
        <v>-7.055284683877459</v>
      </c>
      <c r="H127" s="248">
        <f>IF(C127 =0,0,G127 / C127 )</f>
        <v>1.8206233010736143E-4</v>
      </c>
      <c r="I127" s="247">
        <v>-64.352918057297231</v>
      </c>
      <c r="J127" s="248">
        <f>IF(C127 =0,0,I127 / C127 )</f>
        <v>1.6606335159647435E-3</v>
      </c>
      <c r="K127" s="247">
        <v>-3688.2269305380496</v>
      </c>
      <c r="L127" s="248">
        <f>IF(C127 =0,0,K127 / C127 )</f>
        <v>9.5175066496316255E-2</v>
      </c>
      <c r="M127" s="247">
        <v>-72.797247975351226</v>
      </c>
      <c r="N127" s="248">
        <f>IF(C127 =0,0,M127 / C127 )</f>
        <v>1.8785402978965095E-3</v>
      </c>
      <c r="O127" s="247">
        <v>-1810.7150978093382</v>
      </c>
      <c r="P127" s="248">
        <f>IF(C127 =0,0,O127 / C127 )</f>
        <v>4.6725685020348469E-2</v>
      </c>
      <c r="Q127" s="247">
        <v>-177.32448873172564</v>
      </c>
      <c r="R127" s="248">
        <f>IF(C127 =0,0,Q127 / C127 )</f>
        <v>4.5758762473992404E-3</v>
      </c>
      <c r="S127" s="247">
        <v>-45.950307917492125</v>
      </c>
      <c r="T127" s="248">
        <f>IF(C127 =0,0,S127 / C127 )</f>
        <v>1.1857523124086963E-3</v>
      </c>
      <c r="U127" s="247">
        <v>-25.839965582208606</v>
      </c>
      <c r="V127" s="248">
        <f>IF(C127 =0,0,U127 / C127 )</f>
        <v>6.6680290797357586E-4</v>
      </c>
      <c r="W127" s="247">
        <v>-19.05735210393258</v>
      </c>
      <c r="X127" s="248">
        <f>IF(C127 =0,0,W127 / C127 )</f>
        <v>4.9177688572185965E-4</v>
      </c>
      <c r="Y127" s="247">
        <v>-8.9592449011181809</v>
      </c>
      <c r="Z127" s="248">
        <f>IF(C127 =0,0,Y127 / C127 )</f>
        <v>2.3119421480291379E-4</v>
      </c>
      <c r="AA127" s="247">
        <v>-23.12557007150669</v>
      </c>
      <c r="AB127" s="248">
        <f>IF(C127 =0,0,AA127 / C127 )</f>
        <v>5.9675765910634595E-4</v>
      </c>
      <c r="AC127" s="247">
        <v>-32665.188168041037</v>
      </c>
      <c r="AD127" s="248">
        <f>IF(C127 =0,0,AC127 / C127 )</f>
        <v>0.84292846252669473</v>
      </c>
      <c r="AE127" s="247">
        <v>-15.74877493273153</v>
      </c>
      <c r="AF127" s="248">
        <f>IF(C127 =0,0,AE127 / C127 )</f>
        <v>4.0639871940840127E-4</v>
      </c>
      <c r="AG127" s="247">
        <v>-1.5872126651767706</v>
      </c>
      <c r="AH127" s="248">
        <f>IF(C127 =0,0,AG127 / C127 )</f>
        <v>4.095818229111975E-5</v>
      </c>
      <c r="AI127" s="247">
        <v>-2.6122743745491914</v>
      </c>
      <c r="AJ127" s="248">
        <f>IF(C127 =0,0,AI127 / C127 )</f>
        <v>6.7410002688764149E-5</v>
      </c>
      <c r="AK127" s="247">
        <v>-50.725337573894862</v>
      </c>
      <c r="AL127" s="248">
        <f>IF(C127 =0,0,AK127 / C127 )</f>
        <v>1.3089724324363199E-3</v>
      </c>
    </row>
    <row r="128" spans="1:38" x14ac:dyDescent="0.25">
      <c r="A128" s="233" t="s">
        <v>567</v>
      </c>
    </row>
    <row r="129" spans="1:38" x14ac:dyDescent="0.25">
      <c r="A129" s="233" t="s">
        <v>569</v>
      </c>
      <c r="B129" s="249" t="s">
        <v>658</v>
      </c>
      <c r="C129" s="250">
        <v>646.29158258976736</v>
      </c>
      <c r="D129" s="251">
        <f>IF(C129 =0,0,C129 / C129 )</f>
        <v>1</v>
      </c>
      <c r="E129" s="250">
        <v>1.3067320550673316</v>
      </c>
      <c r="F129" s="251">
        <f>IF(C129 =0,0,E129 / C129 )</f>
        <v>2.0218924248264236E-3</v>
      </c>
      <c r="G129" s="250">
        <v>0.12418050084503821</v>
      </c>
      <c r="H129" s="251">
        <f>IF(C129 =0,0,G129 / C129 )</f>
        <v>1.9214315053807778E-4</v>
      </c>
      <c r="I129" s="250">
        <v>1.2223263880538158</v>
      </c>
      <c r="J129" s="251">
        <f>IF(C129 =0,0,I129 / C129 )</f>
        <v>1.891292445982057E-3</v>
      </c>
      <c r="K129" s="250">
        <v>61.113321088558166</v>
      </c>
      <c r="L129" s="251">
        <f>IF(C129 =0,0,K129 / C129 )</f>
        <v>9.4559983039961326E-2</v>
      </c>
      <c r="M129" s="250">
        <v>1.1979601675763052</v>
      </c>
      <c r="N129" s="251">
        <f>IF(C129 =0,0,M129 / C129 )</f>
        <v>1.8535908556567241E-3</v>
      </c>
      <c r="O129" s="250">
        <v>30.80554378928279</v>
      </c>
      <c r="P129" s="251">
        <f>IF(C129 =0,0,O129 / C129 )</f>
        <v>4.7665085882507251E-2</v>
      </c>
      <c r="Q129" s="250">
        <v>3.0845682339718876</v>
      </c>
      <c r="R129" s="251">
        <f>IF(C129 =0,0,Q129 / C129 )</f>
        <v>4.7727191828983058E-3</v>
      </c>
      <c r="S129" s="250">
        <v>0.81967313796675301</v>
      </c>
      <c r="T129" s="251">
        <f>IF(C129 =0,0,S129 / C129 )</f>
        <v>1.2682714119255972E-3</v>
      </c>
      <c r="U129" s="250">
        <v>0.49017164829850784</v>
      </c>
      <c r="V129" s="251">
        <f>IF(C129 =0,0,U129 / C129 )</f>
        <v>7.5843730833431505E-4</v>
      </c>
      <c r="W129" s="250">
        <v>0.3459291280522474</v>
      </c>
      <c r="X129" s="251">
        <f>IF(C129 =0,0,W129 / C129 )</f>
        <v>5.3525241140549621E-4</v>
      </c>
      <c r="Y129" s="250">
        <v>0.1062029312144256</v>
      </c>
      <c r="Z129" s="251">
        <f>IF(C129 =0,0,Y129 / C129 )</f>
        <v>1.6432665081116764E-4</v>
      </c>
      <c r="AA129" s="250">
        <v>0.41854390299003763</v>
      </c>
      <c r="AB129" s="251">
        <f>IF(C129 =0,0,AA129 / C129 )</f>
        <v>6.4760847002351841E-4</v>
      </c>
      <c r="AC129" s="250">
        <v>544.0567286079189</v>
      </c>
      <c r="AD129" s="251">
        <f>IF(C129 =0,0,AC129 / C129 )</f>
        <v>0.84181311232279832</v>
      </c>
      <c r="AE129" s="250">
        <v>0.17880357577815481</v>
      </c>
      <c r="AF129" s="251">
        <f>IF(C129 =0,0,AE129 / C129 )</f>
        <v>2.7666084565370258E-4</v>
      </c>
      <c r="AG129" s="250">
        <v>1.7967264276035448E-2</v>
      </c>
      <c r="AH129" s="251">
        <f>IF(C129 =0,0,AG129 / C129 )</f>
        <v>2.7800554362844212E-5</v>
      </c>
      <c r="AI129" s="250">
        <v>4.7792512900081574E-2</v>
      </c>
      <c r="AJ129" s="251">
        <f>IF(C129 =0,0,AI129 / C129 )</f>
        <v>7.394884010181795E-5</v>
      </c>
      <c r="AK129" s="250">
        <v>0.95513765701682318</v>
      </c>
      <c r="AL129" s="251">
        <f>IF(C129 =0,0,AK129 / C129 )</f>
        <v>1.47787420221299E-3</v>
      </c>
    </row>
    <row r="130" spans="1:38" x14ac:dyDescent="0.25">
      <c r="A130" s="233" t="s">
        <v>571</v>
      </c>
    </row>
    <row r="131" spans="1:38" x14ac:dyDescent="0.25">
      <c r="A131" s="233" t="s">
        <v>573</v>
      </c>
      <c r="B131" s="237" t="s">
        <v>757</v>
      </c>
      <c r="C131" s="238">
        <v>-6200.2396087684883</v>
      </c>
      <c r="D131" s="239">
        <f>IF(C131 =0,0,C131 / C131 )</f>
        <v>1</v>
      </c>
      <c r="E131" s="238">
        <v>-9.9477162879622689</v>
      </c>
      <c r="F131" s="239">
        <f>IF(C131 =0,0,E131 / C131 )</f>
        <v>1.6044083641370945E-3</v>
      </c>
      <c r="G131" s="238">
        <v>-1.5089231996276593</v>
      </c>
      <c r="H131" s="239">
        <f>IF(C131 =0,0,G131 / C131 )</f>
        <v>2.4336530438173929E-4</v>
      </c>
      <c r="I131" s="238">
        <v>-11.105164927424511</v>
      </c>
      <c r="J131" s="239">
        <f>IF(C131 =0,0,I131 / C131 )</f>
        <v>1.7910864140991247E-3</v>
      </c>
      <c r="K131" s="238">
        <v>-663.2810772514855</v>
      </c>
      <c r="L131" s="239">
        <f>IF(C131 =0,0,K131 / C131 )</f>
        <v>0.10697668462900396</v>
      </c>
      <c r="M131" s="238">
        <v>-22.980475850145623</v>
      </c>
      <c r="N131" s="239">
        <f>IF(C131 =0,0,M131 / C131 )</f>
        <v>3.7063851238339609E-3</v>
      </c>
      <c r="O131" s="238">
        <v>-275.91547605033628</v>
      </c>
      <c r="P131" s="239">
        <f>IF(C131 =0,0,O131 / C131 )</f>
        <v>4.4500776334535808E-2</v>
      </c>
      <c r="Q131" s="238">
        <v>-15.165642389818643</v>
      </c>
      <c r="R131" s="239">
        <f>IF(C131 =0,0,Q131 / C131 )</f>
        <v>2.44597682456838E-3</v>
      </c>
      <c r="S131" s="238">
        <v>-4.9999515983941398</v>
      </c>
      <c r="T131" s="239">
        <f>IF(C131 =0,0,S131 / C131 )</f>
        <v>8.0641264110553406E-4</v>
      </c>
      <c r="U131" s="238">
        <v>-4.8792471190422182</v>
      </c>
      <c r="V131" s="239">
        <f>IF(C131 =0,0,U131 / C131 )</f>
        <v>7.8694492905433859E-4</v>
      </c>
      <c r="W131" s="238">
        <v>-3.8109106505085273</v>
      </c>
      <c r="X131" s="239">
        <f>IF(C131 =0,0,W131 / C131 )</f>
        <v>6.1463925444414603E-4</v>
      </c>
      <c r="Y131" s="238">
        <v>-1.4694279749170762</v>
      </c>
      <c r="Z131" s="239">
        <f>IF(C131 =0,0,Y131 / C131 )</f>
        <v>2.3699535302458072E-4</v>
      </c>
      <c r="AA131" s="238">
        <v>-2.0337634760021173</v>
      </c>
      <c r="AB131" s="239">
        <f>IF(C131 =0,0,AA131 / C131 )</f>
        <v>3.2801369049124057E-4</v>
      </c>
      <c r="AC131" s="238">
        <v>-5138.7635843280241</v>
      </c>
      <c r="AD131" s="239">
        <f>IF(C131 =0,0,AC131 / C131 )</f>
        <v>0.82880080586896898</v>
      </c>
      <c r="AE131" s="238">
        <v>-1.8624243830268661</v>
      </c>
      <c r="AF131" s="239">
        <f>IF(C131 =0,0,AE131 / C131 )</f>
        <v>3.0037942088447558E-4</v>
      </c>
      <c r="AG131" s="238">
        <v>-0.29150111610006268</v>
      </c>
      <c r="AH131" s="239">
        <f>IF(C131 =0,0,AG131 / C131 )</f>
        <v>4.7014492099275751E-5</v>
      </c>
      <c r="AI131" s="238">
        <v>-0.48215911630729208</v>
      </c>
      <c r="AJ131" s="239">
        <f>IF(C131 =0,0,AI131 / C131 )</f>
        <v>7.7764594069141152E-5</v>
      </c>
      <c r="AK131" s="238">
        <v>-41.74216304936634</v>
      </c>
      <c r="AL131" s="239">
        <f>IF(C131 =0,0,AK131 / C131 )</f>
        <v>6.7323467612983596E-3</v>
      </c>
    </row>
    <row r="132" spans="1:38" x14ac:dyDescent="0.25">
      <c r="A132" s="233" t="s">
        <v>574</v>
      </c>
      <c r="B132" s="237" t="s">
        <v>758</v>
      </c>
      <c r="C132" s="238">
        <v>-37061.170115619869</v>
      </c>
      <c r="D132" s="239">
        <f>IF(C132 =0,0,C132 / C132 )</f>
        <v>1</v>
      </c>
      <c r="E132" s="238">
        <v>-59.461251318208205</v>
      </c>
      <c r="F132" s="239">
        <f>IF(C132 =0,0,E132 / C132 )</f>
        <v>1.6044083641370934E-3</v>
      </c>
      <c r="G132" s="238">
        <v>-9.0194029459312546</v>
      </c>
      <c r="H132" s="239">
        <f>IF(C132 =0,0,G132 / C132 )</f>
        <v>2.4336530438173943E-4</v>
      </c>
      <c r="I132" s="238">
        <v>-66.379758284703229</v>
      </c>
      <c r="J132" s="239">
        <f>IF(C132 =0,0,I132 / C132 )</f>
        <v>1.7910864140991247E-3</v>
      </c>
      <c r="K132" s="238">
        <v>-3964.6811074405314</v>
      </c>
      <c r="L132" s="239">
        <f>IF(C132 =0,0,K132 / C132 )</f>
        <v>0.10697668462900392</v>
      </c>
      <c r="M132" s="238">
        <v>-137.36296958841328</v>
      </c>
      <c r="N132" s="239">
        <f>IF(C132 =0,0,M132 / C132 )</f>
        <v>3.7063851238339622E-3</v>
      </c>
      <c r="O132" s="238">
        <v>-1649.250842011382</v>
      </c>
      <c r="P132" s="239">
        <f>IF(C132 =0,0,O132 / C132 )</f>
        <v>4.4500776334535801E-2</v>
      </c>
      <c r="Q132" s="238">
        <v>-90.650763194192351</v>
      </c>
      <c r="R132" s="239">
        <f>IF(C132 =0,0,Q132 / C132 )</f>
        <v>2.4459768245683779E-3</v>
      </c>
      <c r="S132" s="238">
        <v>-29.886596075398518</v>
      </c>
      <c r="T132" s="239">
        <f>IF(C132 =0,0,S132 / C132 )</f>
        <v>8.0641264110553428E-4</v>
      </c>
      <c r="U132" s="238">
        <v>-29.165099887307257</v>
      </c>
      <c r="V132" s="239">
        <f>IF(C132 =0,0,U132 / C132 )</f>
        <v>7.869449290543387E-4</v>
      </c>
      <c r="W132" s="238">
        <v>-22.779249968692259</v>
      </c>
      <c r="X132" s="239">
        <f>IF(C132 =0,0,W132 / C132 )</f>
        <v>6.1463925444414592E-4</v>
      </c>
      <c r="Y132" s="238">
        <v>-8.7833250950553676</v>
      </c>
      <c r="Z132" s="239">
        <f>IF(C132 =0,0,Y132 / C132 )</f>
        <v>2.3699535302458061E-4</v>
      </c>
      <c r="AA132" s="238">
        <v>-12.15657118354817</v>
      </c>
      <c r="AB132" s="239">
        <f>IF(C132 =0,0,AA132 / C132 )</f>
        <v>3.2801369049124111E-4</v>
      </c>
      <c r="AC132" s="238">
        <v>-30716.327658272694</v>
      </c>
      <c r="AD132" s="239">
        <f>IF(C132 =0,0,AC132 / C132 )</f>
        <v>0.82880080586896887</v>
      </c>
      <c r="AE132" s="238">
        <v>-11.132412816630938</v>
      </c>
      <c r="AF132" s="239">
        <f>IF(C132 =0,0,AE132 / C132 )</f>
        <v>3.003794208844758E-4</v>
      </c>
      <c r="AG132" s="238">
        <v>-1.7424120895907249</v>
      </c>
      <c r="AH132" s="239">
        <f>IF(C132 =0,0,AG132 / C132 )</f>
        <v>4.7014492099275751E-5</v>
      </c>
      <c r="AI132" s="238">
        <v>-2.8820468497685652</v>
      </c>
      <c r="AJ132" s="239">
        <f>IF(C132 =0,0,AI132 / C132 )</f>
        <v>7.776459406914118E-5</v>
      </c>
      <c r="AK132" s="238">
        <v>-249.50864859782098</v>
      </c>
      <c r="AL132" s="239">
        <f>IF(C132 =0,0,AK132 / C132 )</f>
        <v>6.7323467612983596E-3</v>
      </c>
    </row>
    <row r="133" spans="1:38" x14ac:dyDescent="0.25">
      <c r="A133" s="233" t="s">
        <v>576</v>
      </c>
      <c r="B133" s="237" t="s">
        <v>759</v>
      </c>
      <c r="C133" s="238">
        <v>209.33785543806337</v>
      </c>
      <c r="D133" s="239">
        <f>IF(C133 =0,0,C133 / C133 )</f>
        <v>1</v>
      </c>
      <c r="E133" s="238">
        <v>0.44663821373101065</v>
      </c>
      <c r="F133" s="239">
        <f>IF(C133 =0,0,E133 / C133 )</f>
        <v>2.133575949731448E-3</v>
      </c>
      <c r="G133" s="238">
        <v>4.1895965800379166E-2</v>
      </c>
      <c r="H133" s="239">
        <f>IF(C133 =0,0,G133 / C133 )</f>
        <v>2.0013564060215996E-4</v>
      </c>
      <c r="I133" s="238">
        <v>0.43361495591569393</v>
      </c>
      <c r="J133" s="239">
        <f>IF(C133 =0,0,I133 / C133 )</f>
        <v>2.0713642786122227E-3</v>
      </c>
      <c r="K133" s="238">
        <v>19.709020456833038</v>
      </c>
      <c r="L133" s="239">
        <f>IF(C133 =0,0,K133 / C133 )</f>
        <v>9.4149337756373117E-2</v>
      </c>
      <c r="M133" s="238">
        <v>0.38503530949426118</v>
      </c>
      <c r="N133" s="239">
        <f>IF(C133 =0,0,M133 / C133 )</f>
        <v>1.8393009171156875E-3</v>
      </c>
      <c r="O133" s="238">
        <v>10.135406714153405</v>
      </c>
      <c r="P133" s="239">
        <f>IF(C133 =0,0,O133 / C133 )</f>
        <v>4.8416502084364571E-2</v>
      </c>
      <c r="Q133" s="238">
        <v>1.0305383017206171</v>
      </c>
      <c r="R133" s="239">
        <f>IF(C133 =0,0,Q133 / C133 )</f>
        <v>4.9228473252680366E-3</v>
      </c>
      <c r="S133" s="238">
        <v>0.27891829482834551</v>
      </c>
      <c r="T133" s="239">
        <f>IF(C133 =0,0,S133 / C133 )</f>
        <v>1.3323834537459893E-3</v>
      </c>
      <c r="U133" s="238">
        <v>0.17403174847017547</v>
      </c>
      <c r="V133" s="239">
        <f>IF(C133 =0,0,U133 / C133 )</f>
        <v>8.3134389671659791E-4</v>
      </c>
      <c r="W133" s="238">
        <v>0.1194299651604957</v>
      </c>
      <c r="X133" s="239">
        <f>IF(C133 =0,0,W133 / C133 )</f>
        <v>5.7051298682015664E-4</v>
      </c>
      <c r="Y133" s="238">
        <v>2.1681457399534507E-2</v>
      </c>
      <c r="Z133" s="239">
        <f>IF(C133 =0,0,Y133 / C133 )</f>
        <v>1.035716036842146E-4</v>
      </c>
      <c r="AA133" s="238">
        <v>0.1440352866071008</v>
      </c>
      <c r="AB133" s="239">
        <f>IF(C133 =0,0,AA133 / C133 )</f>
        <v>6.8805179218871097E-4</v>
      </c>
      <c r="AC133" s="238">
        <v>176.02143359274476</v>
      </c>
      <c r="AD133" s="239">
        <f>IF(C133 =0,0,AC133 / C133 )</f>
        <v>0.84084855662823044</v>
      </c>
      <c r="AE133" s="238">
        <v>3.6502967166616516E-2</v>
      </c>
      <c r="AF133" s="239">
        <f>IF(C133 =0,0,AE133 / C133 )</f>
        <v>1.7437346480038161E-4</v>
      </c>
      <c r="AG133" s="238">
        <v>3.6680388246584966E-3</v>
      </c>
      <c r="AH133" s="239">
        <f>IF(C133 =0,0,AG133 / C133 )</f>
        <v>1.7522099942137586E-5</v>
      </c>
      <c r="AI133" s="238">
        <v>1.6577656324403247E-2</v>
      </c>
      <c r="AJ133" s="239">
        <f>IF(C133 =0,0,AI133 / C133 )</f>
        <v>7.9190915038814203E-5</v>
      </c>
      <c r="AK133" s="238">
        <v>0.33942651288884945</v>
      </c>
      <c r="AL133" s="239">
        <f>IF(C133 =0,0,AK133 / C133 )</f>
        <v>1.6214292067651152E-3</v>
      </c>
    </row>
    <row r="134" spans="1:38" x14ac:dyDescent="0.25">
      <c r="A134" s="233" t="s">
        <v>578</v>
      </c>
      <c r="B134" s="255" t="s">
        <v>661</v>
      </c>
      <c r="C134" s="256">
        <v>-43052.071868950297</v>
      </c>
      <c r="D134" s="257">
        <f>IF(C134 =0,0,C134 / C134 )</f>
        <v>1</v>
      </c>
      <c r="E134" s="256">
        <v>-68.962329392439457</v>
      </c>
      <c r="F134" s="257">
        <f>IF(C134 =0,0,E134 / C134 )</f>
        <v>1.6018353217090108E-3</v>
      </c>
      <c r="G134" s="256">
        <v>-10.486430179758536</v>
      </c>
      <c r="H134" s="257">
        <f>IF(C134 =0,0,G134 / C134 )</f>
        <v>2.4357550576611117E-4</v>
      </c>
      <c r="I134" s="256">
        <v>-77.051308256212053</v>
      </c>
      <c r="J134" s="257">
        <f>IF(C134 =0,0,I134 / C134 )</f>
        <v>1.7897235814981168E-3</v>
      </c>
      <c r="K134" s="256">
        <v>-4608.2531642351842</v>
      </c>
      <c r="L134" s="257">
        <f>IF(C134 =0,0,K134 / C134 )</f>
        <v>0.10703905675579611</v>
      </c>
      <c r="M134" s="256">
        <v>-159.95841012906465</v>
      </c>
      <c r="N134" s="257">
        <f>IF(C134 =0,0,M134 / C134 )</f>
        <v>3.7154636974493366E-3</v>
      </c>
      <c r="O134" s="256">
        <v>-1915.0309113475648</v>
      </c>
      <c r="P134" s="257">
        <f>IF(C134 =0,0,O134 / C134 )</f>
        <v>4.4481736376750534E-2</v>
      </c>
      <c r="Q134" s="256">
        <v>-104.78586728229037</v>
      </c>
      <c r="R134" s="257">
        <f>IF(C134 =0,0,Q134 / C134 )</f>
        <v>2.4339332053810695E-3</v>
      </c>
      <c r="S134" s="256">
        <v>-34.607629378964312</v>
      </c>
      <c r="T134" s="257">
        <f>IF(C134 =0,0,S134 / C134 )</f>
        <v>8.03855142774761E-4</v>
      </c>
      <c r="U134" s="256">
        <v>-33.870315257879298</v>
      </c>
      <c r="V134" s="257">
        <f>IF(C134 =0,0,U134 / C134 )</f>
        <v>7.8672904200708163E-4</v>
      </c>
      <c r="W134" s="256">
        <v>-26.470730654040292</v>
      </c>
      <c r="X134" s="257">
        <f>IF(C134 =0,0,W134 / C134 )</f>
        <v>6.1485381550548134E-4</v>
      </c>
      <c r="Y134" s="256">
        <v>-10.23107161257291</v>
      </c>
      <c r="Z134" s="257">
        <f>IF(C134 =0,0,Y134 / C134 )</f>
        <v>2.3764411719176027E-4</v>
      </c>
      <c r="AA134" s="256">
        <v>-14.046299372943187</v>
      </c>
      <c r="AB134" s="257">
        <f>IF(C134 =0,0,AA134 / C134 )</f>
        <v>3.262630290058945E-4</v>
      </c>
      <c r="AC134" s="256">
        <v>-35679.069809007975</v>
      </c>
      <c r="AD134" s="257">
        <f>IF(C134 =0,0,AC134 / C134 )</f>
        <v>0.8287422244767777</v>
      </c>
      <c r="AE134" s="256">
        <v>-12.958334232491188</v>
      </c>
      <c r="AF134" s="257">
        <f>IF(C134 =0,0,AE134 / C134 )</f>
        <v>3.0099211652196708E-4</v>
      </c>
      <c r="AG134" s="256">
        <v>-2.0302451668661292</v>
      </c>
      <c r="AH134" s="257">
        <f>IF(C134 =0,0,AG134 / C134 )</f>
        <v>4.7157896907869097E-5</v>
      </c>
      <c r="AI134" s="256">
        <v>-3.3476283097514541</v>
      </c>
      <c r="AJ134" s="257">
        <f>IF(C134 =0,0,AI134 / C134 )</f>
        <v>7.7757658677649066E-5</v>
      </c>
      <c r="AK134" s="256">
        <v>-290.91138513429848</v>
      </c>
      <c r="AL134" s="257">
        <f>IF(C134 =0,0,AK134 / C134 )</f>
        <v>6.7571982602794888E-3</v>
      </c>
    </row>
    <row r="135" spans="1:38" x14ac:dyDescent="0.25">
      <c r="A135" s="233" t="s">
        <v>580</v>
      </c>
    </row>
    <row r="136" spans="1:38" x14ac:dyDescent="0.25">
      <c r="A136" s="233" t="s">
        <v>582</v>
      </c>
      <c r="B136" s="258" t="s">
        <v>627</v>
      </c>
      <c r="C136" s="259">
        <v>-422856.18331476283</v>
      </c>
      <c r="D136" s="260">
        <f>IF(C136 =0,0,C136 / C136 )</f>
        <v>1</v>
      </c>
      <c r="E136" s="259">
        <v>-631.57707912940975</v>
      </c>
      <c r="F136" s="260">
        <f>IF(C136 =0,0,E136 / C136 )</f>
        <v>1.4935978331414885E-3</v>
      </c>
      <c r="G136" s="259">
        <v>-69.915575078790653</v>
      </c>
      <c r="H136" s="260">
        <f>IF(C136 =0,0,G136 / C136 )</f>
        <v>1.6534126220107173E-4</v>
      </c>
      <c r="I136" s="259">
        <v>-350.98871653999407</v>
      </c>
      <c r="J136" s="260">
        <f>IF(C136 =0,0,I136 / C136 )</f>
        <v>8.3004276723258282E-4</v>
      </c>
      <c r="K136" s="259">
        <v>-41462.691048159635</v>
      </c>
      <c r="L136" s="260">
        <f>IF(C136 =0,0,K136 / C136 )</f>
        <v>9.8053883765242045E-2</v>
      </c>
      <c r="M136" s="259">
        <v>-888.18743890680355</v>
      </c>
      <c r="N136" s="260">
        <f>IF(C136 =0,0,M136 / C136 )</f>
        <v>2.1004480339966098E-3</v>
      </c>
      <c r="O136" s="259">
        <v>-18867.804639600246</v>
      </c>
      <c r="P136" s="260">
        <f>IF(C136 =0,0,O136 / C136 )</f>
        <v>4.4619909520290865E-2</v>
      </c>
      <c r="Q136" s="259">
        <v>-1663.364036440455</v>
      </c>
      <c r="R136" s="260">
        <f>IF(C136 =0,0,Q136 / C136 )</f>
        <v>3.9336400934269688E-3</v>
      </c>
      <c r="S136" s="259">
        <v>-399.03367607723823</v>
      </c>
      <c r="T136" s="260">
        <f>IF(C136 =0,0,S136 / C136 )</f>
        <v>9.436628618014277E-4</v>
      </c>
      <c r="U136" s="259">
        <v>-141.2063976630831</v>
      </c>
      <c r="V136" s="260">
        <f>IF(C136 =0,0,U136 / C136 )</f>
        <v>3.3393480628843693E-4</v>
      </c>
      <c r="W136" s="259">
        <v>-162.40791616253748</v>
      </c>
      <c r="X136" s="260">
        <f>IF(C136 =0,0,W136 / C136 )</f>
        <v>3.8407364624403606E-4</v>
      </c>
      <c r="Y136" s="259">
        <v>-233.3063828905243</v>
      </c>
      <c r="Z136" s="260">
        <f>IF(C136 =0,0,Y136 / C136 )</f>
        <v>5.51739319646787E-4</v>
      </c>
      <c r="AA136" s="259">
        <v>-178.68378928001636</v>
      </c>
      <c r="AB136" s="260">
        <f>IF(C136 =0,0,AA136 / C136 )</f>
        <v>4.2256397406635279E-4</v>
      </c>
      <c r="AC136" s="259">
        <v>-356914.16253871657</v>
      </c>
      <c r="AD136" s="260">
        <f>IF(C136 =0,0,AC136 / C136 )</f>
        <v>0.8440556780815458</v>
      </c>
      <c r="AE136" s="259">
        <v>-341.6111855573821</v>
      </c>
      <c r="AF136" s="260">
        <f>IF(C136 =0,0,AE136 / C136 )</f>
        <v>8.078661233696466E-4</v>
      </c>
      <c r="AG136" s="259">
        <v>-35.059951132971307</v>
      </c>
      <c r="AH136" s="260">
        <f>IF(C136 =0,0,AG136 / C136 )</f>
        <v>8.2912234741696128E-5</v>
      </c>
      <c r="AI136" s="259">
        <v>-21.005656875589999</v>
      </c>
      <c r="AJ136" s="260">
        <f>IF(C136 =0,0,AI136 / C136 )</f>
        <v>4.9675652631887729E-5</v>
      </c>
      <c r="AK136" s="259">
        <v>-495.17728655159721</v>
      </c>
      <c r="AL136" s="260">
        <f>IF(C136 =0,0,AK136 / C136 )</f>
        <v>1.171030024132343E-3</v>
      </c>
    </row>
    <row r="137" spans="1:38" x14ac:dyDescent="0.25">
      <c r="A137" s="233" t="s">
        <v>583</v>
      </c>
    </row>
    <row r="138" spans="1:38" x14ac:dyDescent="0.25">
      <c r="A138" s="233" t="s">
        <v>585</v>
      </c>
      <c r="B138" s="234" t="s">
        <v>611</v>
      </c>
      <c r="C138" s="235"/>
      <c r="D138" s="236"/>
      <c r="E138" s="235"/>
      <c r="F138" s="236"/>
      <c r="G138" s="235"/>
      <c r="H138" s="236"/>
      <c r="I138" s="235"/>
      <c r="J138" s="236"/>
      <c r="K138" s="235"/>
      <c r="L138" s="236"/>
      <c r="M138" s="235"/>
      <c r="N138" s="236"/>
      <c r="O138" s="235"/>
      <c r="P138" s="236"/>
      <c r="Q138" s="235"/>
      <c r="R138" s="236"/>
      <c r="S138" s="235"/>
      <c r="T138" s="236"/>
      <c r="U138" s="235"/>
      <c r="V138" s="236"/>
      <c r="W138" s="235"/>
      <c r="X138" s="236"/>
      <c r="Y138" s="235"/>
      <c r="Z138" s="236"/>
      <c r="AA138" s="235"/>
      <c r="AB138" s="236"/>
      <c r="AC138" s="235"/>
      <c r="AD138" s="236"/>
      <c r="AE138" s="235"/>
      <c r="AF138" s="236"/>
      <c r="AG138" s="235"/>
      <c r="AH138" s="236"/>
      <c r="AI138" s="235"/>
      <c r="AJ138" s="236"/>
      <c r="AK138" s="235"/>
      <c r="AL138" s="236"/>
    </row>
    <row r="139" spans="1:38" x14ac:dyDescent="0.25">
      <c r="A139" s="233" t="s">
        <v>586</v>
      </c>
      <c r="B139" s="237" t="s">
        <v>745</v>
      </c>
      <c r="C139" s="238">
        <v>-14740.390694306019</v>
      </c>
      <c r="D139" s="239">
        <f>IF(C139 =0,0,C139 / C139 )</f>
        <v>1</v>
      </c>
      <c r="E139" s="238">
        <v>0</v>
      </c>
      <c r="F139" s="239">
        <f>IF(C139 =0,0,E139 / C139 )</f>
        <v>0</v>
      </c>
      <c r="G139" s="238">
        <v>0</v>
      </c>
      <c r="H139" s="239">
        <f>IF(C139 =0,0,G139 / C139 )</f>
        <v>0</v>
      </c>
      <c r="I139" s="238">
        <v>0</v>
      </c>
      <c r="J139" s="239">
        <f>IF(C139 =0,0,I139 / C139 )</f>
        <v>0</v>
      </c>
      <c r="K139" s="238">
        <v>0</v>
      </c>
      <c r="L139" s="239">
        <f>IF(C139 =0,0,K139 / C139 )</f>
        <v>0</v>
      </c>
      <c r="M139" s="238">
        <v>0</v>
      </c>
      <c r="N139" s="239">
        <f>IF(C139 =0,0,M139 / C139 )</f>
        <v>0</v>
      </c>
      <c r="O139" s="238">
        <v>0</v>
      </c>
      <c r="P139" s="239">
        <f>IF(C139 =0,0,O139 / C139 )</f>
        <v>0</v>
      </c>
      <c r="Q139" s="238">
        <v>0</v>
      </c>
      <c r="R139" s="239">
        <f>IF(C139 =0,0,Q139 / C139 )</f>
        <v>0</v>
      </c>
      <c r="S139" s="238">
        <v>0</v>
      </c>
      <c r="T139" s="239">
        <f>IF(C139 =0,0,S139 / C139 )</f>
        <v>0</v>
      </c>
      <c r="U139" s="238">
        <v>0</v>
      </c>
      <c r="V139" s="239">
        <f>IF(C139 =0,0,U139 / C139 )</f>
        <v>0</v>
      </c>
      <c r="W139" s="238">
        <v>0</v>
      </c>
      <c r="X139" s="239">
        <f>IF(C139 =0,0,W139 / C139 )</f>
        <v>0</v>
      </c>
      <c r="Y139" s="238">
        <v>-481.73724073377861</v>
      </c>
      <c r="Z139" s="239">
        <f>IF(C139 =0,0,Y139 / C139 )</f>
        <v>3.2681443166894218E-2</v>
      </c>
      <c r="AA139" s="238">
        <v>0</v>
      </c>
      <c r="AB139" s="239">
        <f>IF(C139 =0,0,AA139 / C139 )</f>
        <v>0</v>
      </c>
      <c r="AC139" s="238">
        <v>0</v>
      </c>
      <c r="AD139" s="239">
        <f>IF(C139 =0,0,AC139 / C139 )</f>
        <v>0</v>
      </c>
      <c r="AE139" s="238">
        <v>-14252.146599871912</v>
      </c>
      <c r="AF139" s="239">
        <f>IF(C139 =0,0,AE139 / C139 )</f>
        <v>0.96687712662713154</v>
      </c>
      <c r="AG139" s="238">
        <v>-6.5068537003292697</v>
      </c>
      <c r="AH139" s="239">
        <f>IF(C139 =0,0,AG139 / C139 )</f>
        <v>4.4143020597430736E-4</v>
      </c>
      <c r="AI139" s="238">
        <v>0</v>
      </c>
      <c r="AJ139" s="239">
        <f>IF(C139 =0,0,AI139 / C139 )</f>
        <v>0</v>
      </c>
      <c r="AK139" s="238">
        <v>0</v>
      </c>
      <c r="AL139" s="239">
        <f>IF(C139 =0,0,AK139 / C139 )</f>
        <v>0</v>
      </c>
    </row>
    <row r="140" spans="1:38" x14ac:dyDescent="0.25">
      <c r="A140" s="233" t="s">
        <v>587</v>
      </c>
      <c r="B140" s="237" t="s">
        <v>748</v>
      </c>
      <c r="C140" s="238">
        <v>-4731.2632992508279</v>
      </c>
      <c r="D140" s="239">
        <f>IF(C140 =0,0,C140 / C140 )</f>
        <v>1</v>
      </c>
      <c r="E140" s="238">
        <v>0</v>
      </c>
      <c r="F140" s="239">
        <f>IF(C140 =0,0,E140 / C140 )</f>
        <v>0</v>
      </c>
      <c r="G140" s="238">
        <v>0</v>
      </c>
      <c r="H140" s="239">
        <f>IF(C140 =0,0,G140 / C140 )</f>
        <v>0</v>
      </c>
      <c r="I140" s="238">
        <v>0</v>
      </c>
      <c r="J140" s="239">
        <f>IF(C140 =0,0,I140 / C140 )</f>
        <v>0</v>
      </c>
      <c r="K140" s="238">
        <v>0</v>
      </c>
      <c r="L140" s="239">
        <f>IF(C140 =0,0,K140 / C140 )</f>
        <v>0</v>
      </c>
      <c r="M140" s="238">
        <v>0</v>
      </c>
      <c r="N140" s="239">
        <f>IF(C140 =0,0,M140 / C140 )</f>
        <v>0</v>
      </c>
      <c r="O140" s="238">
        <v>0</v>
      </c>
      <c r="P140" s="239">
        <f>IF(C140 =0,0,O140 / C140 )</f>
        <v>0</v>
      </c>
      <c r="Q140" s="238">
        <v>0</v>
      </c>
      <c r="R140" s="239">
        <f>IF(C140 =0,0,Q140 / C140 )</f>
        <v>0</v>
      </c>
      <c r="S140" s="238">
        <v>0</v>
      </c>
      <c r="T140" s="239">
        <f>IF(C140 =0,0,S140 / C140 )</f>
        <v>0</v>
      </c>
      <c r="U140" s="238">
        <v>0</v>
      </c>
      <c r="V140" s="239">
        <f>IF(C140 =0,0,U140 / C140 )</f>
        <v>0</v>
      </c>
      <c r="W140" s="238">
        <v>0</v>
      </c>
      <c r="X140" s="239">
        <f>IF(C140 =0,0,W140 / C140 )</f>
        <v>0</v>
      </c>
      <c r="Y140" s="238">
        <v>-219.83594940197355</v>
      </c>
      <c r="Z140" s="239">
        <f>IF(C140 =0,0,Y140 / C140 )</f>
        <v>4.6464535050666805E-2</v>
      </c>
      <c r="AA140" s="238">
        <v>0</v>
      </c>
      <c r="AB140" s="239">
        <f>IF(C140 =0,0,AA140 / C140 )</f>
        <v>0</v>
      </c>
      <c r="AC140" s="238">
        <v>0</v>
      </c>
      <c r="AD140" s="239">
        <f>IF(C140 =0,0,AC140 / C140 )</f>
        <v>0</v>
      </c>
      <c r="AE140" s="238">
        <v>-4509.3685861766244</v>
      </c>
      <c r="AF140" s="239">
        <f>IF(C140 =0,0,AE140 / C140 )</f>
        <v>0.95310032457729854</v>
      </c>
      <c r="AG140" s="238">
        <v>-2.0587636722299529</v>
      </c>
      <c r="AH140" s="239">
        <f>IF(C140 =0,0,AG140 / C140 )</f>
        <v>4.351403720346631E-4</v>
      </c>
      <c r="AI140" s="238">
        <v>0</v>
      </c>
      <c r="AJ140" s="239">
        <f>IF(C140 =0,0,AI140 / C140 )</f>
        <v>0</v>
      </c>
      <c r="AK140" s="238">
        <v>0</v>
      </c>
      <c r="AL140" s="239">
        <f>IF(C140 =0,0,AK140 / C140 )</f>
        <v>0</v>
      </c>
    </row>
    <row r="141" spans="1:38" x14ac:dyDescent="0.25">
      <c r="A141" s="233" t="s">
        <v>588</v>
      </c>
      <c r="B141" s="240" t="s">
        <v>655</v>
      </c>
      <c r="C141" s="241">
        <v>-19471.653993556847</v>
      </c>
      <c r="D141" s="242">
        <f>IF(C141 =0,0,C141 / C141 )</f>
        <v>1</v>
      </c>
      <c r="E141" s="241">
        <v>0</v>
      </c>
      <c r="F141" s="242">
        <f>IF(C141 =0,0,E141 / C141 )</f>
        <v>0</v>
      </c>
      <c r="G141" s="241">
        <v>0</v>
      </c>
      <c r="H141" s="242">
        <f>IF(C141 =0,0,G141 / C141 )</f>
        <v>0</v>
      </c>
      <c r="I141" s="241">
        <v>0</v>
      </c>
      <c r="J141" s="242">
        <f>IF(C141 =0,0,I141 / C141 )</f>
        <v>0</v>
      </c>
      <c r="K141" s="241">
        <v>0</v>
      </c>
      <c r="L141" s="242">
        <f>IF(C141 =0,0,K141 / C141 )</f>
        <v>0</v>
      </c>
      <c r="M141" s="241">
        <v>0</v>
      </c>
      <c r="N141" s="242">
        <f>IF(C141 =0,0,M141 / C141 )</f>
        <v>0</v>
      </c>
      <c r="O141" s="241">
        <v>0</v>
      </c>
      <c r="P141" s="242">
        <f>IF(C141 =0,0,O141 / C141 )</f>
        <v>0</v>
      </c>
      <c r="Q141" s="241">
        <v>0</v>
      </c>
      <c r="R141" s="242">
        <f>IF(C141 =0,0,Q141 / C141 )</f>
        <v>0</v>
      </c>
      <c r="S141" s="241">
        <v>0</v>
      </c>
      <c r="T141" s="242">
        <f>IF(C141 =0,0,S141 / C141 )</f>
        <v>0</v>
      </c>
      <c r="U141" s="241">
        <v>0</v>
      </c>
      <c r="V141" s="242">
        <f>IF(C141 =0,0,U141 / C141 )</f>
        <v>0</v>
      </c>
      <c r="W141" s="241">
        <v>0</v>
      </c>
      <c r="X141" s="242">
        <f>IF(C141 =0,0,W141 / C141 )</f>
        <v>0</v>
      </c>
      <c r="Y141" s="241">
        <v>-701.57319013575227</v>
      </c>
      <c r="Z141" s="242">
        <f>IF(C141 =0,0,Y141 / C141 )</f>
        <v>3.6030487721685184E-2</v>
      </c>
      <c r="AA141" s="241">
        <v>0</v>
      </c>
      <c r="AB141" s="242">
        <f>IF(C141 =0,0,AA141 / C141 )</f>
        <v>0</v>
      </c>
      <c r="AC141" s="241">
        <v>0</v>
      </c>
      <c r="AD141" s="242">
        <f>IF(C141 =0,0,AC141 / C141 )</f>
        <v>0</v>
      </c>
      <c r="AE141" s="241">
        <v>-18761.515186048538</v>
      </c>
      <c r="AF141" s="242">
        <f>IF(C141 =0,0,AE141 / C141 )</f>
        <v>0.96352961038937457</v>
      </c>
      <c r="AG141" s="241">
        <v>-8.5656173725592222</v>
      </c>
      <c r="AH141" s="242">
        <f>IF(C141 =0,0,AG141 / C141 )</f>
        <v>4.3990188894038368E-4</v>
      </c>
      <c r="AI141" s="241">
        <v>0</v>
      </c>
      <c r="AJ141" s="242">
        <f>IF(C141 =0,0,AI141 / C141 )</f>
        <v>0</v>
      </c>
      <c r="AK141" s="241">
        <v>0</v>
      </c>
      <c r="AL141" s="242">
        <f>IF(C141 =0,0,AK141 / C141 )</f>
        <v>0</v>
      </c>
    </row>
    <row r="142" spans="1:38" x14ac:dyDescent="0.25">
      <c r="A142" s="233" t="s">
        <v>589</v>
      </c>
    </row>
    <row r="143" spans="1:38" x14ac:dyDescent="0.25">
      <c r="A143" s="233" t="s">
        <v>729</v>
      </c>
      <c r="B143" s="237" t="s">
        <v>751</v>
      </c>
      <c r="C143" s="238">
        <v>-22356.015085648876</v>
      </c>
      <c r="D143" s="239">
        <f>IF(C143 =0,0,C143 / C143 )</f>
        <v>1</v>
      </c>
      <c r="E143" s="238">
        <v>0</v>
      </c>
      <c r="F143" s="239">
        <f>IF(C143 =0,0,E143 / C143 )</f>
        <v>0</v>
      </c>
      <c r="G143" s="238">
        <v>0</v>
      </c>
      <c r="H143" s="239">
        <f>IF(C143 =0,0,G143 / C143 )</f>
        <v>0</v>
      </c>
      <c r="I143" s="238">
        <v>0</v>
      </c>
      <c r="J143" s="239">
        <f>IF(C143 =0,0,I143 / C143 )</f>
        <v>0</v>
      </c>
      <c r="K143" s="238">
        <v>0</v>
      </c>
      <c r="L143" s="239">
        <f>IF(C143 =0,0,K143 / C143 )</f>
        <v>0</v>
      </c>
      <c r="M143" s="238">
        <v>0</v>
      </c>
      <c r="N143" s="239">
        <f>IF(C143 =0,0,M143 / C143 )</f>
        <v>0</v>
      </c>
      <c r="O143" s="238">
        <v>0</v>
      </c>
      <c r="P143" s="239">
        <f>IF(C143 =0,0,O143 / C143 )</f>
        <v>0</v>
      </c>
      <c r="Q143" s="238">
        <v>0</v>
      </c>
      <c r="R143" s="239">
        <f>IF(C143 =0,0,Q143 / C143 )</f>
        <v>0</v>
      </c>
      <c r="S143" s="238">
        <v>0</v>
      </c>
      <c r="T143" s="239">
        <f>IF(C143 =0,0,S143 / C143 )</f>
        <v>0</v>
      </c>
      <c r="U143" s="238">
        <v>0</v>
      </c>
      <c r="V143" s="239">
        <f>IF(C143 =0,0,U143 / C143 )</f>
        <v>0</v>
      </c>
      <c r="W143" s="238">
        <v>0</v>
      </c>
      <c r="X143" s="239">
        <f>IF(C143 =0,0,W143 / C143 )</f>
        <v>0</v>
      </c>
      <c r="Y143" s="238">
        <v>-3356.0960031430373</v>
      </c>
      <c r="Z143" s="239">
        <f>IF(C143 =0,0,Y143 / C143 )</f>
        <v>0.1501204928644656</v>
      </c>
      <c r="AA143" s="238">
        <v>0</v>
      </c>
      <c r="AB143" s="239">
        <f>IF(C143 =0,0,AA143 / C143 )</f>
        <v>0</v>
      </c>
      <c r="AC143" s="238">
        <v>0</v>
      </c>
      <c r="AD143" s="239">
        <f>IF(C143 =0,0,AC143 / C143 )</f>
        <v>0</v>
      </c>
      <c r="AE143" s="238">
        <v>-18991.248579769341</v>
      </c>
      <c r="AF143" s="239">
        <f>IF(C143 =0,0,AE143 / C143 )</f>
        <v>0.84949166955789457</v>
      </c>
      <c r="AG143" s="238">
        <v>-8.6705027364969478</v>
      </c>
      <c r="AH143" s="239">
        <f>IF(C143 =0,0,AG143 / C143 )</f>
        <v>3.8783757763980278E-4</v>
      </c>
      <c r="AI143" s="238">
        <v>0</v>
      </c>
      <c r="AJ143" s="239">
        <f>IF(C143 =0,0,AI143 / C143 )</f>
        <v>0</v>
      </c>
      <c r="AK143" s="238">
        <v>0</v>
      </c>
      <c r="AL143" s="239">
        <f>IF(C143 =0,0,AK143 / C143 )</f>
        <v>0</v>
      </c>
    </row>
    <row r="144" spans="1:38" x14ac:dyDescent="0.25">
      <c r="A144" s="233" t="s">
        <v>730</v>
      </c>
      <c r="B144" s="237" t="s">
        <v>752</v>
      </c>
      <c r="C144" s="238">
        <v>-1549.8275399332988</v>
      </c>
      <c r="D144" s="239">
        <f>IF(C144 =0,0,C144 / C144 )</f>
        <v>1</v>
      </c>
      <c r="E144" s="238">
        <v>0</v>
      </c>
      <c r="F144" s="239">
        <f>IF(C144 =0,0,E144 / C144 )</f>
        <v>0</v>
      </c>
      <c r="G144" s="238">
        <v>0</v>
      </c>
      <c r="H144" s="239">
        <f>IF(C144 =0,0,G144 / C144 )</f>
        <v>0</v>
      </c>
      <c r="I144" s="238">
        <v>0</v>
      </c>
      <c r="J144" s="239">
        <f>IF(C144 =0,0,I144 / C144 )</f>
        <v>0</v>
      </c>
      <c r="K144" s="238">
        <v>0</v>
      </c>
      <c r="L144" s="239">
        <f>IF(C144 =0,0,K144 / C144 )</f>
        <v>0</v>
      </c>
      <c r="M144" s="238">
        <v>0</v>
      </c>
      <c r="N144" s="239">
        <f>IF(C144 =0,0,M144 / C144 )</f>
        <v>0</v>
      </c>
      <c r="O144" s="238">
        <v>0</v>
      </c>
      <c r="P144" s="239">
        <f>IF(C144 =0,0,O144 / C144 )</f>
        <v>0</v>
      </c>
      <c r="Q144" s="238">
        <v>0</v>
      </c>
      <c r="R144" s="239">
        <f>IF(C144 =0,0,Q144 / C144 )</f>
        <v>0</v>
      </c>
      <c r="S144" s="238">
        <v>0</v>
      </c>
      <c r="T144" s="239">
        <f>IF(C144 =0,0,S144 / C144 )</f>
        <v>0</v>
      </c>
      <c r="U144" s="238">
        <v>0</v>
      </c>
      <c r="V144" s="239">
        <f>IF(C144 =0,0,U144 / C144 )</f>
        <v>0</v>
      </c>
      <c r="W144" s="238">
        <v>0</v>
      </c>
      <c r="X144" s="239">
        <f>IF(C144 =0,0,W144 / C144 )</f>
        <v>0</v>
      </c>
      <c r="Y144" s="238">
        <v>-65.938416750160087</v>
      </c>
      <c r="Z144" s="239">
        <f>IF(C144 =0,0,Y144 / C144 )</f>
        <v>4.2545647855114208E-2</v>
      </c>
      <c r="AA144" s="238">
        <v>0</v>
      </c>
      <c r="AB144" s="239">
        <f>IF(C144 =0,0,AA144 / C144 )</f>
        <v>0</v>
      </c>
      <c r="AC144" s="238">
        <v>0</v>
      </c>
      <c r="AD144" s="239">
        <f>IF(C144 =0,0,AC144 / C144 )</f>
        <v>0</v>
      </c>
      <c r="AE144" s="238">
        <v>-1483.2119589990521</v>
      </c>
      <c r="AF144" s="239">
        <f>IF(C144 =0,0,AE144 / C144 )</f>
        <v>0.95701742341143725</v>
      </c>
      <c r="AG144" s="238">
        <v>-0.67716418408665136</v>
      </c>
      <c r="AH144" s="239">
        <f>IF(C144 =0,0,AG144 / C144 )</f>
        <v>4.3692873344849389E-4</v>
      </c>
      <c r="AI144" s="238">
        <v>0</v>
      </c>
      <c r="AJ144" s="239">
        <f>IF(C144 =0,0,AI144 / C144 )</f>
        <v>0</v>
      </c>
      <c r="AK144" s="238">
        <v>0</v>
      </c>
      <c r="AL144" s="239">
        <f>IF(C144 =0,0,AK144 / C144 )</f>
        <v>0</v>
      </c>
    </row>
    <row r="145" spans="1:42" x14ac:dyDescent="0.25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  <c r="AJ145" s="229"/>
      <c r="AK145" s="229"/>
      <c r="AL145" s="229"/>
      <c r="AM145" s="229"/>
      <c r="AN145" s="229"/>
      <c r="AO145" s="229"/>
      <c r="AP145" s="229"/>
    </row>
    <row r="146" spans="1:42" x14ac:dyDescent="0.25">
      <c r="A146" s="233" t="s">
        <v>537</v>
      </c>
      <c r="B146" s="237" t="s">
        <v>753</v>
      </c>
      <c r="C146" s="238">
        <v>-863.50846071143712</v>
      </c>
      <c r="D146" s="239">
        <f>IF(C146 =0,0,C146 / C146 )</f>
        <v>1</v>
      </c>
      <c r="E146" s="238">
        <v>0</v>
      </c>
      <c r="F146" s="239">
        <f>IF(C146 =0,0,E146 / C146 )</f>
        <v>0</v>
      </c>
      <c r="G146" s="238">
        <v>0</v>
      </c>
      <c r="H146" s="239">
        <f>IF(C146 =0,0,G146 / C146 )</f>
        <v>0</v>
      </c>
      <c r="I146" s="238">
        <v>0</v>
      </c>
      <c r="J146" s="239">
        <f>IF(C146 =0,0,I146 / C146 )</f>
        <v>0</v>
      </c>
      <c r="K146" s="238">
        <v>0</v>
      </c>
      <c r="L146" s="239">
        <f>IF(C146 =0,0,K146 / C146 )</f>
        <v>0</v>
      </c>
      <c r="M146" s="238">
        <v>0</v>
      </c>
      <c r="N146" s="239">
        <f>IF(C146 =0,0,M146 / C146 )</f>
        <v>0</v>
      </c>
      <c r="O146" s="238">
        <v>0</v>
      </c>
      <c r="P146" s="239">
        <f>IF(C146 =0,0,O146 / C146 )</f>
        <v>0</v>
      </c>
      <c r="Q146" s="238">
        <v>0</v>
      </c>
      <c r="R146" s="239">
        <f>IF(C146 =0,0,Q146 / C146 )</f>
        <v>0</v>
      </c>
      <c r="S146" s="238">
        <v>0</v>
      </c>
      <c r="T146" s="239">
        <f>IF(C146 =0,0,S146 / C146 )</f>
        <v>0</v>
      </c>
      <c r="U146" s="238">
        <v>0</v>
      </c>
      <c r="V146" s="239">
        <f>IF(C146 =0,0,U146 / C146 )</f>
        <v>0</v>
      </c>
      <c r="W146" s="238">
        <v>0</v>
      </c>
      <c r="X146" s="239">
        <f>IF(C146 =0,0,W146 / C146 )</f>
        <v>0</v>
      </c>
      <c r="Y146" s="238">
        <v>-36.738526889340527</v>
      </c>
      <c r="Z146" s="239">
        <f>IF(C146 =0,0,Y146 / C146 )</f>
        <v>4.2545647855114208E-2</v>
      </c>
      <c r="AA146" s="238">
        <v>0</v>
      </c>
      <c r="AB146" s="239">
        <f>IF(C146 =0,0,AA146 / C146 )</f>
        <v>0</v>
      </c>
      <c r="AC146" s="238">
        <v>0</v>
      </c>
      <c r="AD146" s="239">
        <f>IF(C146 =0,0,AC146 / C146 )</f>
        <v>0</v>
      </c>
      <c r="AE146" s="238">
        <v>-826.39264216403592</v>
      </c>
      <c r="AF146" s="239">
        <f>IF(C146 =0,0,AE146 / C146 )</f>
        <v>0.95701742341143736</v>
      </c>
      <c r="AG146" s="238">
        <v>-0.37729165806070686</v>
      </c>
      <c r="AH146" s="239">
        <f>IF(C146 =0,0,AG146 / C146 )</f>
        <v>4.36928733448494E-4</v>
      </c>
      <c r="AI146" s="238">
        <v>0</v>
      </c>
      <c r="AJ146" s="239">
        <f>IF(C146 =0,0,AI146 / C146 )</f>
        <v>0</v>
      </c>
      <c r="AK146" s="238">
        <v>0</v>
      </c>
      <c r="AL146" s="239">
        <f>IF(C146 =0,0,AK146 / C146 )</f>
        <v>0</v>
      </c>
    </row>
    <row r="147" spans="1:42" x14ac:dyDescent="0.25">
      <c r="A147" s="233" t="s">
        <v>539</v>
      </c>
      <c r="B147" s="243" t="s">
        <v>656</v>
      </c>
      <c r="C147" s="244">
        <v>-24769.351086293609</v>
      </c>
      <c r="D147" s="245">
        <f>IF(C147 =0,0,C147 / C147 )</f>
        <v>1</v>
      </c>
      <c r="E147" s="244">
        <v>0</v>
      </c>
      <c r="F147" s="245">
        <f>IF(C147 =0,0,E147 / C147 )</f>
        <v>0</v>
      </c>
      <c r="G147" s="244">
        <v>0</v>
      </c>
      <c r="H147" s="245">
        <f>IF(C147 =0,0,G147 / C147 )</f>
        <v>0</v>
      </c>
      <c r="I147" s="244">
        <v>0</v>
      </c>
      <c r="J147" s="245">
        <f>IF(C147 =0,0,I147 / C147 )</f>
        <v>0</v>
      </c>
      <c r="K147" s="244">
        <v>0</v>
      </c>
      <c r="L147" s="245">
        <f>IF(C147 =0,0,K147 / C147 )</f>
        <v>0</v>
      </c>
      <c r="M147" s="244">
        <v>0</v>
      </c>
      <c r="N147" s="245">
        <f>IF(C147 =0,0,M147 / C147 )</f>
        <v>0</v>
      </c>
      <c r="O147" s="244">
        <v>0</v>
      </c>
      <c r="P147" s="245">
        <f>IF(C147 =0,0,O147 / C147 )</f>
        <v>0</v>
      </c>
      <c r="Q147" s="244">
        <v>0</v>
      </c>
      <c r="R147" s="245">
        <f>IF(C147 =0,0,Q147 / C147 )</f>
        <v>0</v>
      </c>
      <c r="S147" s="244">
        <v>0</v>
      </c>
      <c r="T147" s="245">
        <f>IF(C147 =0,0,S147 / C147 )</f>
        <v>0</v>
      </c>
      <c r="U147" s="244">
        <v>0</v>
      </c>
      <c r="V147" s="245">
        <f>IF(C147 =0,0,U147 / C147 )</f>
        <v>0</v>
      </c>
      <c r="W147" s="244">
        <v>0</v>
      </c>
      <c r="X147" s="245">
        <f>IF(C147 =0,0,W147 / C147 )</f>
        <v>0</v>
      </c>
      <c r="Y147" s="244">
        <v>-3458.7729467825379</v>
      </c>
      <c r="Z147" s="245">
        <f>IF(C147 =0,0,Y147 / C147 )</f>
        <v>0.13963922327769368</v>
      </c>
      <c r="AA147" s="244">
        <v>0</v>
      </c>
      <c r="AB147" s="245">
        <f>IF(C147 =0,0,AA147 / C147 )</f>
        <v>0</v>
      </c>
      <c r="AC147" s="244">
        <v>0</v>
      </c>
      <c r="AD147" s="245">
        <f>IF(C147 =0,0,AC147 / C147 )</f>
        <v>0</v>
      </c>
      <c r="AE147" s="244">
        <v>-21300.85318093243</v>
      </c>
      <c r="AF147" s="245">
        <f>IF(C147 =0,0,AE147 / C147 )</f>
        <v>0.8599681560781578</v>
      </c>
      <c r="AG147" s="244">
        <v>-9.7249585786443085</v>
      </c>
      <c r="AH147" s="245">
        <f>IF(C147 =0,0,AG147 / C147 )</f>
        <v>3.9262064414863579E-4</v>
      </c>
      <c r="AI147" s="244">
        <v>0</v>
      </c>
      <c r="AJ147" s="245">
        <f>IF(C147 =0,0,AI147 / C147 )</f>
        <v>0</v>
      </c>
      <c r="AK147" s="244">
        <v>0</v>
      </c>
      <c r="AL147" s="245">
        <f>IF(C147 =0,0,AK147 / C147 )</f>
        <v>0</v>
      </c>
    </row>
    <row r="148" spans="1:42" x14ac:dyDescent="0.25">
      <c r="A148" s="233" t="s">
        <v>541</v>
      </c>
    </row>
    <row r="149" spans="1:42" x14ac:dyDescent="0.25">
      <c r="A149" s="233" t="s">
        <v>543</v>
      </c>
      <c r="B149" s="237" t="s">
        <v>754</v>
      </c>
      <c r="C149" s="238">
        <v>-743.78838136308991</v>
      </c>
      <c r="D149" s="239">
        <f>IF(C149 =0,0,C149 / C149 )</f>
        <v>1</v>
      </c>
      <c r="E149" s="238">
        <v>0</v>
      </c>
      <c r="F149" s="239">
        <f>IF(C149 =0,0,E149 / C149 )</f>
        <v>0</v>
      </c>
      <c r="G149" s="238">
        <v>0</v>
      </c>
      <c r="H149" s="239">
        <f>IF(C149 =0,0,G149 / C149 )</f>
        <v>0</v>
      </c>
      <c r="I149" s="238">
        <v>0</v>
      </c>
      <c r="J149" s="239">
        <f>IF(C149 =0,0,I149 / C149 )</f>
        <v>0</v>
      </c>
      <c r="K149" s="238">
        <v>0</v>
      </c>
      <c r="L149" s="239">
        <f>IF(C149 =0,0,K149 / C149 )</f>
        <v>0</v>
      </c>
      <c r="M149" s="238">
        <v>0</v>
      </c>
      <c r="N149" s="239">
        <f>IF(C149 =0,0,M149 / C149 )</f>
        <v>0</v>
      </c>
      <c r="O149" s="238">
        <v>0</v>
      </c>
      <c r="P149" s="239">
        <f>IF(C149 =0,0,O149 / C149 )</f>
        <v>0</v>
      </c>
      <c r="Q149" s="238">
        <v>0</v>
      </c>
      <c r="R149" s="239">
        <f>IF(C149 =0,0,Q149 / C149 )</f>
        <v>0</v>
      </c>
      <c r="S149" s="238">
        <v>0</v>
      </c>
      <c r="T149" s="239">
        <f>IF(C149 =0,0,S149 / C149 )</f>
        <v>0</v>
      </c>
      <c r="U149" s="238">
        <v>0</v>
      </c>
      <c r="V149" s="239">
        <f>IF(C149 =0,0,U149 / C149 )</f>
        <v>0</v>
      </c>
      <c r="W149" s="238">
        <v>0</v>
      </c>
      <c r="X149" s="239">
        <f>IF(C149 =0,0,W149 / C149 )</f>
        <v>0</v>
      </c>
      <c r="Y149" s="238">
        <v>-31.644958552199419</v>
      </c>
      <c r="Z149" s="239">
        <f>IF(C149 =0,0,Y149 / C149 )</f>
        <v>4.2545647855114214E-2</v>
      </c>
      <c r="AA149" s="238">
        <v>0</v>
      </c>
      <c r="AB149" s="239">
        <f>IF(C149 =0,0,AA149 / C149 )</f>
        <v>0</v>
      </c>
      <c r="AC149" s="238">
        <v>0</v>
      </c>
      <c r="AD149" s="239">
        <f>IF(C149 =0,0,AC149 / C149 )</f>
        <v>0</v>
      </c>
      <c r="AE149" s="238">
        <v>-711.81844029546789</v>
      </c>
      <c r="AF149" s="239">
        <f>IF(C149 =0,0,AE149 / C149 )</f>
        <v>0.95701742341143736</v>
      </c>
      <c r="AG149" s="238">
        <v>-0.32498251542268031</v>
      </c>
      <c r="AH149" s="239">
        <f>IF(C149 =0,0,AG149 / C149 )</f>
        <v>4.36928733448494E-4</v>
      </c>
      <c r="AI149" s="238">
        <v>0</v>
      </c>
      <c r="AJ149" s="239">
        <f>IF(C149 =0,0,AI149 / C149 )</f>
        <v>0</v>
      </c>
      <c r="AK149" s="238">
        <v>0</v>
      </c>
      <c r="AL149" s="239">
        <f>IF(C149 =0,0,AK149 / C149 )</f>
        <v>0</v>
      </c>
    </row>
    <row r="150" spans="1:42" x14ac:dyDescent="0.25">
      <c r="A150" s="233" t="s">
        <v>545</v>
      </c>
      <c r="B150" s="237" t="s">
        <v>755</v>
      </c>
      <c r="C150" s="238">
        <v>-6362.351000315437</v>
      </c>
      <c r="D150" s="239">
        <f>IF(C150 =0,0,C150 / C150 )</f>
        <v>1</v>
      </c>
      <c r="E150" s="238">
        <v>0</v>
      </c>
      <c r="F150" s="239">
        <f>IF(C150 =0,0,E150 / C150 )</f>
        <v>0</v>
      </c>
      <c r="G150" s="238">
        <v>0</v>
      </c>
      <c r="H150" s="239">
        <f>IF(C150 =0,0,G150 / C150 )</f>
        <v>0</v>
      </c>
      <c r="I150" s="238">
        <v>0</v>
      </c>
      <c r="J150" s="239">
        <f>IF(C150 =0,0,I150 / C150 )</f>
        <v>0</v>
      </c>
      <c r="K150" s="238">
        <v>0</v>
      </c>
      <c r="L150" s="239">
        <f>IF(C150 =0,0,K150 / C150 )</f>
        <v>0</v>
      </c>
      <c r="M150" s="238">
        <v>0</v>
      </c>
      <c r="N150" s="239">
        <f>IF(C150 =0,0,M150 / C150 )</f>
        <v>0</v>
      </c>
      <c r="O150" s="238">
        <v>0</v>
      </c>
      <c r="P150" s="239">
        <f>IF(C150 =0,0,O150 / C150 )</f>
        <v>0</v>
      </c>
      <c r="Q150" s="238">
        <v>0</v>
      </c>
      <c r="R150" s="239">
        <f>IF(C150 =0,0,Q150 / C150 )</f>
        <v>0</v>
      </c>
      <c r="S150" s="238">
        <v>0</v>
      </c>
      <c r="T150" s="239">
        <f>IF(C150 =0,0,S150 / C150 )</f>
        <v>0</v>
      </c>
      <c r="U150" s="238">
        <v>0</v>
      </c>
      <c r="V150" s="239">
        <f>IF(C150 =0,0,U150 / C150 )</f>
        <v>0</v>
      </c>
      <c r="W150" s="238">
        <v>0</v>
      </c>
      <c r="X150" s="239">
        <f>IF(C150 =0,0,W150 / C150 )</f>
        <v>0</v>
      </c>
      <c r="Y150" s="238">
        <v>-834.83289988435115</v>
      </c>
      <c r="Z150" s="239">
        <f>IF(C150 =0,0,Y150 / C150 )</f>
        <v>0.13121453057886326</v>
      </c>
      <c r="AA150" s="238">
        <v>0</v>
      </c>
      <c r="AB150" s="239">
        <f>IF(C150 =0,0,AA150 / C150 )</f>
        <v>0</v>
      </c>
      <c r="AC150" s="238">
        <v>0</v>
      </c>
      <c r="AD150" s="239">
        <f>IF(C150 =0,0,AC150 / C150 )</f>
        <v>0</v>
      </c>
      <c r="AE150" s="238">
        <v>-5524.9956496454952</v>
      </c>
      <c r="AF150" s="239">
        <f>IF(C150 =0,0,AE150 / C150 )</f>
        <v>0.86838900421739906</v>
      </c>
      <c r="AG150" s="238">
        <v>-2.5224507855905727</v>
      </c>
      <c r="AH150" s="239">
        <f>IF(C150 =0,0,AG150 / C150 )</f>
        <v>3.9646520373766127E-4</v>
      </c>
      <c r="AI150" s="238">
        <v>0</v>
      </c>
      <c r="AJ150" s="239">
        <f>IF(C150 =0,0,AI150 / C150 )</f>
        <v>0</v>
      </c>
      <c r="AK150" s="238">
        <v>0</v>
      </c>
      <c r="AL150" s="239">
        <f>IF(C150 =0,0,AK150 / C150 )</f>
        <v>0</v>
      </c>
    </row>
    <row r="151" spans="1:42" x14ac:dyDescent="0.25">
      <c r="A151" s="233" t="s">
        <v>547</v>
      </c>
      <c r="B151" s="237" t="s">
        <v>756</v>
      </c>
      <c r="C151" s="238">
        <v>-69.094664068296012</v>
      </c>
      <c r="D151" s="239">
        <f>IF(C151 =0,0,C151 / C151 )</f>
        <v>1</v>
      </c>
      <c r="E151" s="238">
        <v>0</v>
      </c>
      <c r="F151" s="239">
        <f>IF(C151 =0,0,E151 / C151 )</f>
        <v>0</v>
      </c>
      <c r="G151" s="238">
        <v>0</v>
      </c>
      <c r="H151" s="239">
        <f>IF(C151 =0,0,G151 / C151 )</f>
        <v>0</v>
      </c>
      <c r="I151" s="238">
        <v>0</v>
      </c>
      <c r="J151" s="239">
        <f>IF(C151 =0,0,I151 / C151 )</f>
        <v>0</v>
      </c>
      <c r="K151" s="238">
        <v>0</v>
      </c>
      <c r="L151" s="239">
        <f>IF(C151 =0,0,K151 / C151 )</f>
        <v>0</v>
      </c>
      <c r="M151" s="238">
        <v>0</v>
      </c>
      <c r="N151" s="239">
        <f>IF(C151 =0,0,M151 / C151 )</f>
        <v>0</v>
      </c>
      <c r="O151" s="238">
        <v>0</v>
      </c>
      <c r="P151" s="239">
        <f>IF(C151 =0,0,O151 / C151 )</f>
        <v>0</v>
      </c>
      <c r="Q151" s="238">
        <v>0</v>
      </c>
      <c r="R151" s="239">
        <f>IF(C151 =0,0,Q151 / C151 )</f>
        <v>0</v>
      </c>
      <c r="S151" s="238">
        <v>0</v>
      </c>
      <c r="T151" s="239">
        <f>IF(C151 =0,0,S151 / C151 )</f>
        <v>0</v>
      </c>
      <c r="U151" s="238">
        <v>0</v>
      </c>
      <c r="V151" s="239">
        <f>IF(C151 =0,0,U151 / C151 )</f>
        <v>0</v>
      </c>
      <c r="W151" s="238">
        <v>0</v>
      </c>
      <c r="X151" s="239">
        <f>IF(C151 =0,0,W151 / C151 )</f>
        <v>0</v>
      </c>
      <c r="Y151" s="238">
        <v>-8.9838033884412578</v>
      </c>
      <c r="Z151" s="239">
        <f>IF(C151 =0,0,Y151 / C151 )</f>
        <v>0.13002166678980154</v>
      </c>
      <c r="AA151" s="238">
        <v>0</v>
      </c>
      <c r="AB151" s="239">
        <f>IF(C151 =0,0,AA151 / C151 )</f>
        <v>0</v>
      </c>
      <c r="AC151" s="238">
        <v>0</v>
      </c>
      <c r="AD151" s="239">
        <f>IF(C151 =0,0,AC151 / C151 )</f>
        <v>0</v>
      </c>
      <c r="AE151" s="238">
        <v>-60.078223722406605</v>
      </c>
      <c r="AF151" s="239">
        <f>IF(C151 =0,0,AE151 / C151 )</f>
        <v>0.86950598186602102</v>
      </c>
      <c r="AG151" s="238">
        <v>-3.263695744814589E-2</v>
      </c>
      <c r="AH151" s="239">
        <f>IF(C151 =0,0,AG151 / C151 )</f>
        <v>4.723513441774053E-4</v>
      </c>
      <c r="AI151" s="238">
        <v>0</v>
      </c>
      <c r="AJ151" s="239">
        <f>IF(C151 =0,0,AI151 / C151 )</f>
        <v>0</v>
      </c>
      <c r="AK151" s="238">
        <v>0</v>
      </c>
      <c r="AL151" s="239">
        <f>IF(C151 =0,0,AK151 / C151 )</f>
        <v>0</v>
      </c>
    </row>
    <row r="152" spans="1:42" x14ac:dyDescent="0.25">
      <c r="A152" s="233" t="s">
        <v>549</v>
      </c>
      <c r="B152" s="246" t="s">
        <v>657</v>
      </c>
      <c r="C152" s="247">
        <v>-7175.2340457468226</v>
      </c>
      <c r="D152" s="248">
        <f>IF(C152 =0,0,C152 / C152 )</f>
        <v>1</v>
      </c>
      <c r="E152" s="247">
        <v>0</v>
      </c>
      <c r="F152" s="248">
        <f>IF(C152 =0,0,E152 / C152 )</f>
        <v>0</v>
      </c>
      <c r="G152" s="247">
        <v>0</v>
      </c>
      <c r="H152" s="248">
        <f>IF(C152 =0,0,G152 / C152 )</f>
        <v>0</v>
      </c>
      <c r="I152" s="247">
        <v>0</v>
      </c>
      <c r="J152" s="248">
        <f>IF(C152 =0,0,I152 / C152 )</f>
        <v>0</v>
      </c>
      <c r="K152" s="247">
        <v>0</v>
      </c>
      <c r="L152" s="248">
        <f>IF(C152 =0,0,K152 / C152 )</f>
        <v>0</v>
      </c>
      <c r="M152" s="247">
        <v>0</v>
      </c>
      <c r="N152" s="248">
        <f>IF(C152 =0,0,M152 / C152 )</f>
        <v>0</v>
      </c>
      <c r="O152" s="247">
        <v>0</v>
      </c>
      <c r="P152" s="248">
        <f>IF(C152 =0,0,O152 / C152 )</f>
        <v>0</v>
      </c>
      <c r="Q152" s="247">
        <v>0</v>
      </c>
      <c r="R152" s="248">
        <f>IF(C152 =0,0,Q152 / C152 )</f>
        <v>0</v>
      </c>
      <c r="S152" s="247">
        <v>0</v>
      </c>
      <c r="T152" s="248">
        <f>IF(C152 =0,0,S152 / C152 )</f>
        <v>0</v>
      </c>
      <c r="U152" s="247">
        <v>0</v>
      </c>
      <c r="V152" s="248">
        <f>IF(C152 =0,0,U152 / C152 )</f>
        <v>0</v>
      </c>
      <c r="W152" s="247">
        <v>0</v>
      </c>
      <c r="X152" s="248">
        <f>IF(C152 =0,0,W152 / C152 )</f>
        <v>0</v>
      </c>
      <c r="Y152" s="247">
        <v>-875.46166182499178</v>
      </c>
      <c r="Z152" s="248">
        <f>IF(C152 =0,0,Y152 / C152 )</f>
        <v>0.12201158265268415</v>
      </c>
      <c r="AA152" s="247">
        <v>0</v>
      </c>
      <c r="AB152" s="248">
        <f>IF(C152 =0,0,AA152 / C152 )</f>
        <v>0</v>
      </c>
      <c r="AC152" s="247">
        <v>0</v>
      </c>
      <c r="AD152" s="248">
        <f>IF(C152 =0,0,AC152 / C152 )</f>
        <v>0</v>
      </c>
      <c r="AE152" s="247">
        <v>-6296.8923136633703</v>
      </c>
      <c r="AF152" s="248">
        <f>IF(C152 =0,0,AE152 / C152 )</f>
        <v>0.87758702692017465</v>
      </c>
      <c r="AG152" s="247">
        <v>-2.8800702584613989</v>
      </c>
      <c r="AH152" s="248">
        <f>IF(C152 =0,0,AG152 / C152 )</f>
        <v>4.013904271413395E-4</v>
      </c>
      <c r="AI152" s="247">
        <v>0</v>
      </c>
      <c r="AJ152" s="248">
        <f>IF(C152 =0,0,AI152 / C152 )</f>
        <v>0</v>
      </c>
      <c r="AK152" s="247">
        <v>0</v>
      </c>
      <c r="AL152" s="248">
        <f>IF(C152 =0,0,AK152 / C152 )</f>
        <v>0</v>
      </c>
    </row>
    <row r="153" spans="1:42" x14ac:dyDescent="0.25">
      <c r="A153" s="233" t="s">
        <v>551</v>
      </c>
    </row>
    <row r="154" spans="1:42" x14ac:dyDescent="0.25">
      <c r="A154" s="233" t="s">
        <v>553</v>
      </c>
      <c r="B154" s="249" t="s">
        <v>658</v>
      </c>
      <c r="C154" s="250">
        <v>129.06385606999572</v>
      </c>
      <c r="D154" s="251">
        <f>IF(C154 =0,0,C154 / C154 )</f>
        <v>1</v>
      </c>
      <c r="E154" s="250">
        <v>0</v>
      </c>
      <c r="F154" s="251">
        <f>IF(C154 =0,0,E154 / C154 )</f>
        <v>0</v>
      </c>
      <c r="G154" s="250">
        <v>0</v>
      </c>
      <c r="H154" s="251">
        <f>IF(C154 =0,0,G154 / C154 )</f>
        <v>0</v>
      </c>
      <c r="I154" s="250">
        <v>0</v>
      </c>
      <c r="J154" s="251">
        <f>IF(C154 =0,0,I154 / C154 )</f>
        <v>0</v>
      </c>
      <c r="K154" s="250">
        <v>0</v>
      </c>
      <c r="L154" s="251">
        <f>IF(C154 =0,0,K154 / C154 )</f>
        <v>0</v>
      </c>
      <c r="M154" s="250">
        <v>0</v>
      </c>
      <c r="N154" s="251">
        <f>IF(C154 =0,0,M154 / C154 )</f>
        <v>0</v>
      </c>
      <c r="O154" s="250">
        <v>0</v>
      </c>
      <c r="P154" s="251">
        <f>IF(C154 =0,0,O154 / C154 )</f>
        <v>0</v>
      </c>
      <c r="Q154" s="250">
        <v>0</v>
      </c>
      <c r="R154" s="251">
        <f>IF(C154 =0,0,Q154 / C154 )</f>
        <v>0</v>
      </c>
      <c r="S154" s="250">
        <v>0</v>
      </c>
      <c r="T154" s="251">
        <f>IF(C154 =0,0,S154 / C154 )</f>
        <v>0</v>
      </c>
      <c r="U154" s="250">
        <v>0</v>
      </c>
      <c r="V154" s="251">
        <f>IF(C154 =0,0,U154 / C154 )</f>
        <v>0</v>
      </c>
      <c r="W154" s="250">
        <v>0</v>
      </c>
      <c r="X154" s="251">
        <f>IF(C154 =0,0,W154 / C154 )</f>
        <v>0</v>
      </c>
      <c r="Y154" s="250">
        <v>16.440160327852873</v>
      </c>
      <c r="Z154" s="251">
        <f>IF(C154 =0,0,Y154 / C154 )</f>
        <v>0.12738004913580772</v>
      </c>
      <c r="AA154" s="250">
        <v>0</v>
      </c>
      <c r="AB154" s="251">
        <f>IF(C154 =0,0,AA154 / C154 )</f>
        <v>0</v>
      </c>
      <c r="AC154" s="250">
        <v>0</v>
      </c>
      <c r="AD154" s="251">
        <f>IF(C154 =0,0,AC154 / C154 )</f>
        <v>0</v>
      </c>
      <c r="AE154" s="250">
        <v>112.57230057262204</v>
      </c>
      <c r="AF154" s="251">
        <f>IF(C154 =0,0,AE154 / C154 )</f>
        <v>0.8722217358171156</v>
      </c>
      <c r="AG154" s="250">
        <v>5.1395169520788368E-2</v>
      </c>
      <c r="AH154" s="251">
        <f>IF(C154 =0,0,AG154 / C154 )</f>
        <v>3.9821504707650312E-4</v>
      </c>
      <c r="AI154" s="250">
        <v>0</v>
      </c>
      <c r="AJ154" s="251">
        <f>IF(C154 =0,0,AI154 / C154 )</f>
        <v>0</v>
      </c>
      <c r="AK154" s="250">
        <v>0</v>
      </c>
      <c r="AL154" s="251">
        <f>IF(C154 =0,0,AK154 / C154 )</f>
        <v>0</v>
      </c>
    </row>
    <row r="155" spans="1:42" x14ac:dyDescent="0.25">
      <c r="A155" s="233" t="s">
        <v>555</v>
      </c>
    </row>
    <row r="156" spans="1:42" x14ac:dyDescent="0.25">
      <c r="A156" s="233" t="s">
        <v>557</v>
      </c>
      <c r="B156" s="237" t="s">
        <v>757</v>
      </c>
      <c r="C156" s="238">
        <v>-1757.817614035559</v>
      </c>
      <c r="D156" s="239">
        <f>IF(C156 =0,0,C156 / C156 )</f>
        <v>1</v>
      </c>
      <c r="E156" s="238">
        <v>0</v>
      </c>
      <c r="F156" s="239">
        <f>IF(C156 =0,0,E156 / C156 )</f>
        <v>0</v>
      </c>
      <c r="G156" s="238">
        <v>0</v>
      </c>
      <c r="H156" s="239">
        <f>IF(C156 =0,0,G156 / C156 )</f>
        <v>0</v>
      </c>
      <c r="I156" s="238">
        <v>0</v>
      </c>
      <c r="J156" s="239">
        <f>IF(C156 =0,0,I156 / C156 )</f>
        <v>0</v>
      </c>
      <c r="K156" s="238">
        <v>0</v>
      </c>
      <c r="L156" s="239">
        <f>IF(C156 =0,0,K156 / C156 )</f>
        <v>0</v>
      </c>
      <c r="M156" s="238">
        <v>0</v>
      </c>
      <c r="N156" s="239">
        <f>IF(C156 =0,0,M156 / C156 )</f>
        <v>0</v>
      </c>
      <c r="O156" s="238">
        <v>0</v>
      </c>
      <c r="P156" s="239">
        <f>IF(C156 =0,0,O156 / C156 )</f>
        <v>0</v>
      </c>
      <c r="Q156" s="238">
        <v>0</v>
      </c>
      <c r="R156" s="239">
        <f>IF(C156 =0,0,Q156 / C156 )</f>
        <v>0</v>
      </c>
      <c r="S156" s="238">
        <v>0</v>
      </c>
      <c r="T156" s="239">
        <f>IF(C156 =0,0,S156 / C156 )</f>
        <v>0</v>
      </c>
      <c r="U156" s="238">
        <v>0</v>
      </c>
      <c r="V156" s="239">
        <f>IF(C156 =0,0,U156 / C156 )</f>
        <v>0</v>
      </c>
      <c r="W156" s="238">
        <v>0</v>
      </c>
      <c r="X156" s="239">
        <f>IF(C156 =0,0,W156 / C156 )</f>
        <v>0</v>
      </c>
      <c r="Y156" s="238">
        <v>-316.97015299652872</v>
      </c>
      <c r="Z156" s="239">
        <f>IF(C156 =0,0,Y156 / C156 )</f>
        <v>0.18032027354011751</v>
      </c>
      <c r="AA156" s="238">
        <v>0</v>
      </c>
      <c r="AB156" s="239">
        <f>IF(C156 =0,0,AA156 / C156 )</f>
        <v>0</v>
      </c>
      <c r="AC156" s="238">
        <v>0</v>
      </c>
      <c r="AD156" s="239">
        <f>IF(C156 =0,0,AC156 / C156 )</f>
        <v>0</v>
      </c>
      <c r="AE156" s="238">
        <v>-1439.8139227472245</v>
      </c>
      <c r="AF156" s="239">
        <f>IF(C156 =0,0,AE156 / C156 )</f>
        <v>0.81909175972001524</v>
      </c>
      <c r="AG156" s="238">
        <v>-1.0335382918057929</v>
      </c>
      <c r="AH156" s="239">
        <f>IF(C156 =0,0,AG156 / C156 )</f>
        <v>5.8796673986729405E-4</v>
      </c>
      <c r="AI156" s="238">
        <v>0</v>
      </c>
      <c r="AJ156" s="239">
        <f>IF(C156 =0,0,AI156 / C156 )</f>
        <v>0</v>
      </c>
      <c r="AK156" s="238">
        <v>0</v>
      </c>
      <c r="AL156" s="239">
        <f>IF(C156 =0,0,AK156 / C156 )</f>
        <v>0</v>
      </c>
    </row>
    <row r="157" spans="1:42" x14ac:dyDescent="0.25">
      <c r="A157" s="233" t="s">
        <v>559</v>
      </c>
      <c r="B157" s="237" t="s">
        <v>758</v>
      </c>
      <c r="C157" s="238">
        <v>-10507.138713457651</v>
      </c>
      <c r="D157" s="239">
        <f>IF(C157 =0,0,C157 / C157 )</f>
        <v>1</v>
      </c>
      <c r="E157" s="238">
        <v>0</v>
      </c>
      <c r="F157" s="239">
        <f>IF(C157 =0,0,E157 / C157 )</f>
        <v>0</v>
      </c>
      <c r="G157" s="238">
        <v>0</v>
      </c>
      <c r="H157" s="239">
        <f>IF(C157 =0,0,G157 / C157 )</f>
        <v>0</v>
      </c>
      <c r="I157" s="238">
        <v>0</v>
      </c>
      <c r="J157" s="239">
        <f>IF(C157 =0,0,I157 / C157 )</f>
        <v>0</v>
      </c>
      <c r="K157" s="238">
        <v>0</v>
      </c>
      <c r="L157" s="239">
        <f>IF(C157 =0,0,K157 / C157 )</f>
        <v>0</v>
      </c>
      <c r="M157" s="238">
        <v>0</v>
      </c>
      <c r="N157" s="239">
        <f>IF(C157 =0,0,M157 / C157 )</f>
        <v>0</v>
      </c>
      <c r="O157" s="238">
        <v>0</v>
      </c>
      <c r="P157" s="239">
        <f>IF(C157 =0,0,O157 / C157 )</f>
        <v>0</v>
      </c>
      <c r="Q157" s="238">
        <v>0</v>
      </c>
      <c r="R157" s="239">
        <f>IF(C157 =0,0,Q157 / C157 )</f>
        <v>0</v>
      </c>
      <c r="S157" s="238">
        <v>0</v>
      </c>
      <c r="T157" s="239">
        <f>IF(C157 =0,0,S157 / C157 )</f>
        <v>0</v>
      </c>
      <c r="U157" s="238">
        <v>0</v>
      </c>
      <c r="V157" s="239">
        <f>IF(C157 =0,0,U157 / C157 )</f>
        <v>0</v>
      </c>
      <c r="W157" s="238">
        <v>0</v>
      </c>
      <c r="X157" s="239">
        <f>IF(C157 =0,0,W157 / C157 )</f>
        <v>0</v>
      </c>
      <c r="Y157" s="238">
        <v>-1894.6501269346406</v>
      </c>
      <c r="Z157" s="239">
        <f>IF(C157 =0,0,Y157 / C157 )</f>
        <v>0.1803202735401174</v>
      </c>
      <c r="AA157" s="238">
        <v>0</v>
      </c>
      <c r="AB157" s="239">
        <f>IF(C157 =0,0,AA157 / C157 )</f>
        <v>0</v>
      </c>
      <c r="AC157" s="238">
        <v>0</v>
      </c>
      <c r="AD157" s="239">
        <f>IF(C157 =0,0,AC157 / C157 )</f>
        <v>0</v>
      </c>
      <c r="AE157" s="238">
        <v>-8606.3107384283267</v>
      </c>
      <c r="AF157" s="239">
        <f>IF(C157 =0,0,AE157 / C157 )</f>
        <v>0.81909175972001547</v>
      </c>
      <c r="AG157" s="238">
        <v>-6.1778480946851255</v>
      </c>
      <c r="AH157" s="239">
        <f>IF(C157 =0,0,AG157 / C157 )</f>
        <v>5.8796673986729372E-4</v>
      </c>
      <c r="AI157" s="238">
        <v>0</v>
      </c>
      <c r="AJ157" s="239">
        <f>IF(C157 =0,0,AI157 / C157 )</f>
        <v>0</v>
      </c>
      <c r="AK157" s="238">
        <v>0</v>
      </c>
      <c r="AL157" s="239">
        <f>IF(C157 =0,0,AK157 / C157 )</f>
        <v>0</v>
      </c>
    </row>
    <row r="158" spans="1:42" x14ac:dyDescent="0.25">
      <c r="A158" s="233" t="s">
        <v>561</v>
      </c>
      <c r="B158" s="237" t="s">
        <v>759</v>
      </c>
      <c r="C158" s="238">
        <v>44.299866429496227</v>
      </c>
      <c r="D158" s="239">
        <f>IF(C158 =0,0,C158 / C158 )</f>
        <v>1</v>
      </c>
      <c r="E158" s="238">
        <v>0</v>
      </c>
      <c r="F158" s="239">
        <f>IF(C158 =0,0,E158 / C158 )</f>
        <v>0</v>
      </c>
      <c r="G158" s="238">
        <v>0</v>
      </c>
      <c r="H158" s="239">
        <f>IF(C158 =0,0,G158 / C158 )</f>
        <v>0</v>
      </c>
      <c r="I158" s="238">
        <v>0</v>
      </c>
      <c r="J158" s="239">
        <f>IF(C158 =0,0,I158 / C158 )</f>
        <v>0</v>
      </c>
      <c r="K158" s="238">
        <v>0</v>
      </c>
      <c r="L158" s="239">
        <f>IF(C158 =0,0,K158 / C158 )</f>
        <v>0</v>
      </c>
      <c r="M158" s="238">
        <v>0</v>
      </c>
      <c r="N158" s="239">
        <f>IF(C158 =0,0,M158 / C158 )</f>
        <v>0</v>
      </c>
      <c r="O158" s="238">
        <v>0</v>
      </c>
      <c r="P158" s="239">
        <f>IF(C158 =0,0,O158 / C158 )</f>
        <v>0</v>
      </c>
      <c r="Q158" s="238">
        <v>0</v>
      </c>
      <c r="R158" s="239">
        <f>IF(C158 =0,0,Q158 / C158 )</f>
        <v>0</v>
      </c>
      <c r="S158" s="238">
        <v>0</v>
      </c>
      <c r="T158" s="239">
        <f>IF(C158 =0,0,S158 / C158 )</f>
        <v>0</v>
      </c>
      <c r="U158" s="238">
        <v>0</v>
      </c>
      <c r="V158" s="239">
        <f>IF(C158 =0,0,U158 / C158 )</f>
        <v>0</v>
      </c>
      <c r="W158" s="238">
        <v>0</v>
      </c>
      <c r="X158" s="239">
        <f>IF(C158 =0,0,W158 / C158 )</f>
        <v>0</v>
      </c>
      <c r="Y158" s="238">
        <v>5.8127861782526917</v>
      </c>
      <c r="Z158" s="239">
        <f>IF(C158 =0,0,Y158 / C158 )</f>
        <v>0.13121453057886329</v>
      </c>
      <c r="AA158" s="238">
        <v>0</v>
      </c>
      <c r="AB158" s="239">
        <f>IF(C158 =0,0,AA158 / C158 )</f>
        <v>0</v>
      </c>
      <c r="AC158" s="238">
        <v>0</v>
      </c>
      <c r="AD158" s="239">
        <f>IF(C158 =0,0,AC158 / C158 )</f>
        <v>0</v>
      </c>
      <c r="AE158" s="238">
        <v>38.469516895674019</v>
      </c>
      <c r="AF158" s="239">
        <f>IF(C158 =0,0,AE158 / C158 )</f>
        <v>0.86838900421739917</v>
      </c>
      <c r="AG158" s="238">
        <v>1.7563355569521405E-2</v>
      </c>
      <c r="AH158" s="239">
        <f>IF(C158 =0,0,AG158 / C158 )</f>
        <v>3.9646520373766132E-4</v>
      </c>
      <c r="AI158" s="238">
        <v>0</v>
      </c>
      <c r="AJ158" s="239">
        <f>IF(C158 =0,0,AI158 / C158 )</f>
        <v>0</v>
      </c>
      <c r="AK158" s="238">
        <v>0</v>
      </c>
      <c r="AL158" s="239">
        <f>IF(C158 =0,0,AK158 / C158 )</f>
        <v>0</v>
      </c>
    </row>
    <row r="159" spans="1:42" x14ac:dyDescent="0.25">
      <c r="A159" s="233" t="s">
        <v>563</v>
      </c>
      <c r="B159" s="255" t="s">
        <v>661</v>
      </c>
      <c r="C159" s="256">
        <v>-12220.656461063714</v>
      </c>
      <c r="D159" s="257">
        <f>IF(C159 =0,0,C159 / C159 )</f>
        <v>1</v>
      </c>
      <c r="E159" s="256">
        <v>0</v>
      </c>
      <c r="F159" s="257">
        <f>IF(C159 =0,0,E159 / C159 )</f>
        <v>0</v>
      </c>
      <c r="G159" s="256">
        <v>0</v>
      </c>
      <c r="H159" s="257">
        <f>IF(C159 =0,0,G159 / C159 )</f>
        <v>0</v>
      </c>
      <c r="I159" s="256">
        <v>0</v>
      </c>
      <c r="J159" s="257">
        <f>IF(C159 =0,0,I159 / C159 )</f>
        <v>0</v>
      </c>
      <c r="K159" s="256">
        <v>0</v>
      </c>
      <c r="L159" s="257">
        <f>IF(C159 =0,0,K159 / C159 )</f>
        <v>0</v>
      </c>
      <c r="M159" s="256">
        <v>0</v>
      </c>
      <c r="N159" s="257">
        <f>IF(C159 =0,0,M159 / C159 )</f>
        <v>0</v>
      </c>
      <c r="O159" s="256">
        <v>0</v>
      </c>
      <c r="P159" s="257">
        <f>IF(C159 =0,0,O159 / C159 )</f>
        <v>0</v>
      </c>
      <c r="Q159" s="256">
        <v>0</v>
      </c>
      <c r="R159" s="257">
        <f>IF(C159 =0,0,Q159 / C159 )</f>
        <v>0</v>
      </c>
      <c r="S159" s="256">
        <v>0</v>
      </c>
      <c r="T159" s="257">
        <f>IF(C159 =0,0,S159 / C159 )</f>
        <v>0</v>
      </c>
      <c r="U159" s="256">
        <v>0</v>
      </c>
      <c r="V159" s="257">
        <f>IF(C159 =0,0,U159 / C159 )</f>
        <v>0</v>
      </c>
      <c r="W159" s="256">
        <v>0</v>
      </c>
      <c r="X159" s="257">
        <f>IF(C159 =0,0,W159 / C159 )</f>
        <v>0</v>
      </c>
      <c r="Y159" s="256">
        <v>-2205.8074937529168</v>
      </c>
      <c r="Z159" s="257">
        <f>IF(C159 =0,0,Y159 / C159 )</f>
        <v>0.18049828180514274</v>
      </c>
      <c r="AA159" s="256">
        <v>0</v>
      </c>
      <c r="AB159" s="257">
        <f>IF(C159 =0,0,AA159 / C159 )</f>
        <v>0</v>
      </c>
      <c r="AC159" s="256">
        <v>0</v>
      </c>
      <c r="AD159" s="257">
        <f>IF(C159 =0,0,AC159 / C159 )</f>
        <v>0</v>
      </c>
      <c r="AE159" s="256">
        <v>-10007.655144279877</v>
      </c>
      <c r="AF159" s="257">
        <f>IF(C159 =0,0,AE159 / C159 )</f>
        <v>0.81891305726212904</v>
      </c>
      <c r="AG159" s="256">
        <v>-7.193823030921398</v>
      </c>
      <c r="AH159" s="257">
        <f>IF(C159 =0,0,AG159 / C159 )</f>
        <v>5.8866093272825961E-4</v>
      </c>
      <c r="AI159" s="256">
        <v>0</v>
      </c>
      <c r="AJ159" s="257">
        <f>IF(C159 =0,0,AI159 / C159 )</f>
        <v>0</v>
      </c>
      <c r="AK159" s="256">
        <v>0</v>
      </c>
      <c r="AL159" s="257">
        <f>IF(C159 =0,0,AK159 / C159 )</f>
        <v>0</v>
      </c>
    </row>
    <row r="160" spans="1:42" x14ac:dyDescent="0.25">
      <c r="A160" s="233" t="s">
        <v>565</v>
      </c>
    </row>
    <row r="161" spans="1:38" x14ac:dyDescent="0.25">
      <c r="A161" s="233" t="s">
        <v>567</v>
      </c>
      <c r="B161" s="258" t="s">
        <v>627</v>
      </c>
      <c r="C161" s="259">
        <v>-63507.831730591002</v>
      </c>
      <c r="D161" s="260">
        <f>IF(C161 =0,0,C161 / C161 )</f>
        <v>1</v>
      </c>
      <c r="E161" s="259">
        <v>0</v>
      </c>
      <c r="F161" s="260">
        <f>IF(C161 =0,0,E161 / C161 )</f>
        <v>0</v>
      </c>
      <c r="G161" s="259">
        <v>0</v>
      </c>
      <c r="H161" s="260">
        <f>IF(C161 =0,0,G161 / C161 )</f>
        <v>0</v>
      </c>
      <c r="I161" s="259">
        <v>0</v>
      </c>
      <c r="J161" s="260">
        <f>IF(C161 =0,0,I161 / C161 )</f>
        <v>0</v>
      </c>
      <c r="K161" s="259">
        <v>0</v>
      </c>
      <c r="L161" s="260">
        <f>IF(C161 =0,0,K161 / C161 )</f>
        <v>0</v>
      </c>
      <c r="M161" s="259">
        <v>0</v>
      </c>
      <c r="N161" s="260">
        <f>IF(C161 =0,0,M161 / C161 )</f>
        <v>0</v>
      </c>
      <c r="O161" s="259">
        <v>0</v>
      </c>
      <c r="P161" s="260">
        <f>IF(C161 =0,0,O161 / C161 )</f>
        <v>0</v>
      </c>
      <c r="Q161" s="259">
        <v>0</v>
      </c>
      <c r="R161" s="260">
        <f>IF(C161 =0,0,Q161 / C161 )</f>
        <v>0</v>
      </c>
      <c r="S161" s="259">
        <v>0</v>
      </c>
      <c r="T161" s="260">
        <f>IF(C161 =0,0,S161 / C161 )</f>
        <v>0</v>
      </c>
      <c r="U161" s="259">
        <v>0</v>
      </c>
      <c r="V161" s="260">
        <f>IF(C161 =0,0,U161 / C161 )</f>
        <v>0</v>
      </c>
      <c r="W161" s="259">
        <v>0</v>
      </c>
      <c r="X161" s="260">
        <f>IF(C161 =0,0,W161 / C161 )</f>
        <v>0</v>
      </c>
      <c r="Y161" s="259">
        <v>-7225.175132168345</v>
      </c>
      <c r="Z161" s="260">
        <f>IF(C161 =0,0,Y161 / C161 )</f>
        <v>0.1137682540134347</v>
      </c>
      <c r="AA161" s="259">
        <v>0</v>
      </c>
      <c r="AB161" s="260">
        <f>IF(C161 =0,0,AA161 / C161 )</f>
        <v>0</v>
      </c>
      <c r="AC161" s="259">
        <v>0</v>
      </c>
      <c r="AD161" s="260">
        <f>IF(C161 =0,0,AC161 / C161 )</f>
        <v>0</v>
      </c>
      <c r="AE161" s="259">
        <v>-56254.343524351592</v>
      </c>
      <c r="AF161" s="260">
        <f>IF(C161 =0,0,AE161 / C161 )</f>
        <v>0.88578592578928361</v>
      </c>
      <c r="AG161" s="259">
        <v>-28.313074071065536</v>
      </c>
      <c r="AH161" s="260">
        <f>IF(C161 =0,0,AG161 / C161 )</f>
        <v>4.4582019728170707E-4</v>
      </c>
      <c r="AI161" s="259">
        <v>0</v>
      </c>
      <c r="AJ161" s="260">
        <f>IF(C161 =0,0,AI161 / C161 )</f>
        <v>0</v>
      </c>
      <c r="AK161" s="259">
        <v>0</v>
      </c>
      <c r="AL161" s="260">
        <f>IF(C161 =0,0,AK161 / C161 )</f>
        <v>0</v>
      </c>
    </row>
    <row r="162" spans="1:38" x14ac:dyDescent="0.25">
      <c r="A162" s="233" t="s">
        <v>569</v>
      </c>
    </row>
    <row r="163" spans="1:38" x14ac:dyDescent="0.25">
      <c r="A163" s="233" t="s">
        <v>571</v>
      </c>
      <c r="B163" s="261" t="s">
        <v>535</v>
      </c>
    </row>
    <row r="164" spans="1:38" x14ac:dyDescent="0.25">
      <c r="A164" s="233" t="s">
        <v>573</v>
      </c>
      <c r="B164" s="261" t="s">
        <v>615</v>
      </c>
    </row>
    <row r="165" spans="1:38" x14ac:dyDescent="0.25">
      <c r="A165" s="233" t="s">
        <v>574</v>
      </c>
    </row>
    <row r="166" spans="1:38" x14ac:dyDescent="0.25">
      <c r="A166" s="233" t="s">
        <v>576</v>
      </c>
    </row>
    <row r="167" spans="1:38" x14ac:dyDescent="0.25">
      <c r="A167" s="233" t="s">
        <v>578</v>
      </c>
    </row>
    <row r="168" spans="1:38" x14ac:dyDescent="0.25">
      <c r="A168" s="233" t="s">
        <v>580</v>
      </c>
    </row>
    <row r="169" spans="1:38" x14ac:dyDescent="0.25">
      <c r="A169" s="233" t="s">
        <v>582</v>
      </c>
    </row>
    <row r="170" spans="1:38" x14ac:dyDescent="0.25">
      <c r="A170" s="233" t="s">
        <v>583</v>
      </c>
    </row>
    <row r="171" spans="1:38" x14ac:dyDescent="0.25">
      <c r="A171" s="233" t="s">
        <v>585</v>
      </c>
    </row>
    <row r="172" spans="1:38" x14ac:dyDescent="0.25">
      <c r="A172" s="233" t="s">
        <v>586</v>
      </c>
    </row>
    <row r="173" spans="1:38" x14ac:dyDescent="0.25">
      <c r="A173" s="233" t="s">
        <v>587</v>
      </c>
    </row>
    <row r="174" spans="1:38" x14ac:dyDescent="0.25">
      <c r="A174" s="233" t="s">
        <v>588</v>
      </c>
    </row>
    <row r="175" spans="1:38" x14ac:dyDescent="0.25">
      <c r="A175" s="233" t="s">
        <v>589</v>
      </c>
    </row>
    <row r="176" spans="1:38" x14ac:dyDescent="0.25">
      <c r="A176" s="233" t="s">
        <v>729</v>
      </c>
    </row>
    <row r="177" spans="1:42" x14ac:dyDescent="0.25">
      <c r="A177" s="233" t="s">
        <v>730</v>
      </c>
    </row>
    <row r="178" spans="1:42" x14ac:dyDescent="0.25">
      <c r="A178" s="229"/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  <c r="AJ178" s="229"/>
      <c r="AK178" s="229"/>
      <c r="AL178" s="229"/>
      <c r="AM178" s="229"/>
      <c r="AN178" s="229"/>
      <c r="AO178" s="229"/>
      <c r="AP178" s="229"/>
    </row>
  </sheetData>
  <mergeCells count="20">
    <mergeCell ref="AI12:AJ12"/>
    <mergeCell ref="AK12:AL12"/>
    <mergeCell ref="A12:A13"/>
    <mergeCell ref="B12:B13"/>
    <mergeCell ref="W12:X12"/>
    <mergeCell ref="Y12:Z12"/>
    <mergeCell ref="AA12:AB12"/>
    <mergeCell ref="AC12:AD12"/>
    <mergeCell ref="AE12:AF12"/>
    <mergeCell ref="M12:N12"/>
    <mergeCell ref="O12:P12"/>
    <mergeCell ref="Q12:R12"/>
    <mergeCell ref="S12:T12"/>
    <mergeCell ref="U12:V12"/>
    <mergeCell ref="C12:D12"/>
    <mergeCell ref="E12:F12"/>
    <mergeCell ref="G12:H12"/>
    <mergeCell ref="I12:J12"/>
    <mergeCell ref="K12:L12"/>
    <mergeCell ref="AG12:AH12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EXPENSE COMPONENTS TO RATE SCHEDULE&amp;L&amp;"Arial"&amp;10 Schedule E-3b&amp;R&amp;"Arial"&amp;10 Page &amp;P of &amp;N</oddHeader>
    <oddFooter>&amp;L&amp;"Arial"&amp;10 Supporting Schedules: C-1&amp;R&amp;"Arial"&amp;10 Recap Schedules: E-1</oddFooter>
  </headerFooter>
  <rowBreaks count="4" manualBreakCount="4">
    <brk id="46" max="16383" man="1"/>
    <brk id="79" max="16383" man="1"/>
    <brk id="112" max="16383" man="1"/>
    <brk id="145" max="16383" man="1"/>
  </rowBreaks>
  <colBreaks count="3" manualBreakCount="3">
    <brk id="12" max="1048575" man="1"/>
    <brk id="22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30"/>
  <sheetViews>
    <sheetView showGridLines="0" workbookViewId="0">
      <pane xSplit="3" ySplit="13" topLeftCell="D14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5.42578125" customWidth="1"/>
    <col min="2" max="2" width="9.42578125" customWidth="1"/>
    <col min="3" max="3" width="42.140625" customWidth="1"/>
    <col min="4" max="13" width="11.28515625" customWidth="1"/>
  </cols>
  <sheetData>
    <row r="1" spans="1:13" s="578" customFormat="1" x14ac:dyDescent="0.25">
      <c r="A1" s="578" t="s">
        <v>1179</v>
      </c>
    </row>
    <row r="2" spans="1:13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</row>
    <row r="3" spans="1:13" x14ac:dyDescent="0.25">
      <c r="A3" s="263" t="s">
        <v>688</v>
      </c>
      <c r="D3" s="263" t="s">
        <v>760</v>
      </c>
      <c r="K3" s="263" t="s">
        <v>690</v>
      </c>
    </row>
    <row r="4" spans="1:13" x14ac:dyDescent="0.25">
      <c r="E4" s="263" t="s">
        <v>761</v>
      </c>
      <c r="K4" s="263" t="s">
        <v>692</v>
      </c>
    </row>
    <row r="5" spans="1:13" x14ac:dyDescent="0.25">
      <c r="A5" s="263" t="s">
        <v>693</v>
      </c>
      <c r="E5" s="263" t="s">
        <v>762</v>
      </c>
      <c r="K5" s="263" t="s">
        <v>694</v>
      </c>
    </row>
    <row r="6" spans="1:13" x14ac:dyDescent="0.25">
      <c r="B6" s="263" t="s">
        <v>695</v>
      </c>
      <c r="E6" s="263" t="s">
        <v>763</v>
      </c>
      <c r="K6" s="263" t="s">
        <v>696</v>
      </c>
    </row>
    <row r="7" spans="1:13" x14ac:dyDescent="0.25">
      <c r="K7" s="263" t="s">
        <v>697</v>
      </c>
    </row>
    <row r="8" spans="1:13" x14ac:dyDescent="0.25">
      <c r="A8" s="263" t="s">
        <v>698</v>
      </c>
      <c r="F8" s="263" t="s">
        <v>524</v>
      </c>
    </row>
    <row r="9" spans="1:13" x14ac:dyDescent="0.25">
      <c r="A9" s="262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</row>
    <row r="10" spans="1:13" x14ac:dyDescent="0.25">
      <c r="B10" s="264" t="s">
        <v>525</v>
      </c>
      <c r="C10" s="264" t="s">
        <v>526</v>
      </c>
      <c r="D10" s="264" t="s">
        <v>527</v>
      </c>
      <c r="E10" s="264" t="s">
        <v>528</v>
      </c>
      <c r="F10" s="264" t="s">
        <v>529</v>
      </c>
      <c r="G10" s="264" t="s">
        <v>530</v>
      </c>
      <c r="H10" s="264" t="s">
        <v>531</v>
      </c>
      <c r="I10" s="264" t="s">
        <v>532</v>
      </c>
      <c r="J10" s="264" t="s">
        <v>533</v>
      </c>
      <c r="K10" s="264" t="s">
        <v>699</v>
      </c>
      <c r="L10" s="264" t="s">
        <v>700</v>
      </c>
      <c r="M10" s="264" t="s">
        <v>764</v>
      </c>
    </row>
    <row r="11" spans="1:13" x14ac:dyDescent="0.25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13" x14ac:dyDescent="0.25">
      <c r="A12" s="583" t="s">
        <v>534</v>
      </c>
      <c r="B12" s="583" t="s">
        <v>765</v>
      </c>
      <c r="C12" s="583" t="s">
        <v>766</v>
      </c>
      <c r="D12" s="583" t="s">
        <v>712</v>
      </c>
      <c r="E12" s="581"/>
      <c r="F12" s="583" t="s">
        <v>538</v>
      </c>
      <c r="G12" s="581"/>
      <c r="H12" s="583" t="s">
        <v>591</v>
      </c>
      <c r="I12" s="581"/>
      <c r="J12" s="583" t="s">
        <v>594</v>
      </c>
      <c r="K12" s="581"/>
      <c r="L12" s="583" t="s">
        <v>611</v>
      </c>
      <c r="M12" s="583"/>
    </row>
    <row r="13" spans="1:13" x14ac:dyDescent="0.25">
      <c r="A13" s="583"/>
      <c r="B13" s="583"/>
      <c r="C13" s="583"/>
      <c r="D13" s="265" t="s">
        <v>710</v>
      </c>
      <c r="E13" s="265" t="s">
        <v>711</v>
      </c>
      <c r="F13" s="265" t="s">
        <v>710</v>
      </c>
      <c r="G13" s="265" t="s">
        <v>711</v>
      </c>
      <c r="H13" s="265" t="s">
        <v>710</v>
      </c>
      <c r="I13" s="265" t="s">
        <v>711</v>
      </c>
      <c r="J13" s="265" t="s">
        <v>710</v>
      </c>
      <c r="K13" s="265" t="s">
        <v>711</v>
      </c>
      <c r="L13" s="265" t="s">
        <v>710</v>
      </c>
      <c r="M13" s="265" t="s">
        <v>711</v>
      </c>
    </row>
    <row r="14" spans="1:13" x14ac:dyDescent="0.25">
      <c r="A14" s="266" t="s">
        <v>537</v>
      </c>
      <c r="B14" s="267" t="s">
        <v>767</v>
      </c>
      <c r="C14" s="268" t="s">
        <v>768</v>
      </c>
      <c r="D14" s="269">
        <v>2204716.3674317165</v>
      </c>
      <c r="E14" s="270">
        <f>IF(D14 =0,0,D14 / D14 )</f>
        <v>1</v>
      </c>
      <c r="F14" s="269">
        <v>2204716.3674317165</v>
      </c>
      <c r="G14" s="270">
        <f>IF(D14 =0,0,F14 / D14 )</f>
        <v>1</v>
      </c>
      <c r="H14" s="269">
        <v>0</v>
      </c>
      <c r="I14" s="270">
        <f>IF(D14 =0,0,H14 / D14 )</f>
        <v>0</v>
      </c>
      <c r="J14" s="269">
        <v>0</v>
      </c>
      <c r="K14" s="270">
        <f>IF(D14 =0,0,J14 / D14 )</f>
        <v>0</v>
      </c>
      <c r="L14" s="269">
        <v>0</v>
      </c>
      <c r="M14" s="270">
        <f>IF(D14 =0,0,L14 / D14 )</f>
        <v>0</v>
      </c>
    </row>
    <row r="15" spans="1:13" x14ac:dyDescent="0.25">
      <c r="A15" s="266" t="s">
        <v>539</v>
      </c>
      <c r="B15" s="267" t="s">
        <v>769</v>
      </c>
      <c r="C15" s="268" t="s">
        <v>770</v>
      </c>
      <c r="D15" s="269">
        <v>102077.63851835721</v>
      </c>
      <c r="E15" s="270">
        <f>IF(D15 =0,0,D15 / D15 )</f>
        <v>1</v>
      </c>
      <c r="F15" s="269">
        <v>102077.63851835721</v>
      </c>
      <c r="G15" s="270">
        <f>IF(D15 =0,0,F15 / D15 )</f>
        <v>1</v>
      </c>
      <c r="H15" s="269">
        <v>0</v>
      </c>
      <c r="I15" s="270">
        <f>IF(D15 =0,0,H15 / D15 )</f>
        <v>0</v>
      </c>
      <c r="J15" s="269">
        <v>0</v>
      </c>
      <c r="K15" s="270">
        <f>IF(D15 =0,0,J15 / D15 )</f>
        <v>0</v>
      </c>
      <c r="L15" s="269">
        <v>0</v>
      </c>
      <c r="M15" s="270">
        <f>IF(D15 =0,0,L15 / D15 )</f>
        <v>0</v>
      </c>
    </row>
    <row r="16" spans="1:13" x14ac:dyDescent="0.25">
      <c r="A16" s="266" t="s">
        <v>541</v>
      </c>
      <c r="B16" s="271"/>
      <c r="C16" s="272" t="s">
        <v>713</v>
      </c>
      <c r="D16" s="273">
        <v>2306794.0059500737</v>
      </c>
      <c r="E16" s="274">
        <f>IF(D16 =0,0,D16 / D16 )</f>
        <v>1</v>
      </c>
      <c r="F16" s="273">
        <v>2306794.0059500737</v>
      </c>
      <c r="G16" s="274">
        <f>IF(D16 =0,0,F16 / D16 )</f>
        <v>1</v>
      </c>
      <c r="H16" s="273">
        <v>0</v>
      </c>
      <c r="I16" s="274">
        <f>IF(D16 =0,0,H16 / D16 )</f>
        <v>0</v>
      </c>
      <c r="J16" s="273">
        <v>0</v>
      </c>
      <c r="K16" s="274">
        <f>IF(D16 =0,0,J16 / D16 )</f>
        <v>0</v>
      </c>
      <c r="L16" s="273">
        <v>0</v>
      </c>
      <c r="M16" s="274">
        <f>IF(D16 =0,0,L16 / D16 )</f>
        <v>0</v>
      </c>
    </row>
    <row r="17" spans="1:13" x14ac:dyDescent="0.25">
      <c r="A17" s="266" t="s">
        <v>543</v>
      </c>
    </row>
    <row r="18" spans="1:13" x14ac:dyDescent="0.25">
      <c r="A18" s="266" t="s">
        <v>545</v>
      </c>
      <c r="B18" s="267" t="s">
        <v>767</v>
      </c>
      <c r="C18" s="268" t="s">
        <v>771</v>
      </c>
      <c r="D18" s="269">
        <v>3524167.7988013099</v>
      </c>
      <c r="E18" s="270">
        <f>IF(D18 =0,0,D18 / D18 )</f>
        <v>1</v>
      </c>
      <c r="F18" s="269">
        <v>3524167.7988013099</v>
      </c>
      <c r="G18" s="270">
        <f>IF(D18 =0,0,F18 / D18 )</f>
        <v>1</v>
      </c>
      <c r="H18" s="269">
        <v>0</v>
      </c>
      <c r="I18" s="270">
        <f>IF(D18 =0,0,H18 / D18 )</f>
        <v>0</v>
      </c>
      <c r="J18" s="269">
        <v>0</v>
      </c>
      <c r="K18" s="270">
        <f>IF(D18 =0,0,J18 / D18 )</f>
        <v>0</v>
      </c>
      <c r="L18" s="269">
        <v>0</v>
      </c>
      <c r="M18" s="270">
        <f>IF(D18 =0,0,L18 / D18 )</f>
        <v>0</v>
      </c>
    </row>
    <row r="19" spans="1:13" x14ac:dyDescent="0.25">
      <c r="A19" s="266" t="s">
        <v>547</v>
      </c>
      <c r="B19" s="267" t="s">
        <v>767</v>
      </c>
      <c r="C19" s="268" t="s">
        <v>772</v>
      </c>
      <c r="D19" s="269">
        <v>1495786.8310266382</v>
      </c>
      <c r="E19" s="270">
        <f>IF(D19 =0,0,D19 / D19 )</f>
        <v>1</v>
      </c>
      <c r="F19" s="269">
        <v>1495786.8310266382</v>
      </c>
      <c r="G19" s="270">
        <f>IF(D19 =0,0,F19 / D19 )</f>
        <v>1</v>
      </c>
      <c r="H19" s="269">
        <v>0</v>
      </c>
      <c r="I19" s="270">
        <f>IF(D19 =0,0,H19 / D19 )</f>
        <v>0</v>
      </c>
      <c r="J19" s="269">
        <v>0</v>
      </c>
      <c r="K19" s="270">
        <f>IF(D19 =0,0,J19 / D19 )</f>
        <v>0</v>
      </c>
      <c r="L19" s="269">
        <v>0</v>
      </c>
      <c r="M19" s="270">
        <f>IF(D19 =0,0,L19 / D19 )</f>
        <v>0</v>
      </c>
    </row>
    <row r="20" spans="1:13" x14ac:dyDescent="0.25">
      <c r="A20" s="266" t="s">
        <v>549</v>
      </c>
      <c r="B20" s="267" t="s">
        <v>767</v>
      </c>
      <c r="C20" s="268" t="s">
        <v>773</v>
      </c>
      <c r="D20" s="269">
        <v>507298.74999974179</v>
      </c>
      <c r="E20" s="270">
        <f>IF(D20 =0,0,D20 / D20 )</f>
        <v>1</v>
      </c>
      <c r="F20" s="269">
        <v>507298.74999974179</v>
      </c>
      <c r="G20" s="270">
        <f>IF(D20 =0,0,F20 / D20 )</f>
        <v>1</v>
      </c>
      <c r="H20" s="269">
        <v>0</v>
      </c>
      <c r="I20" s="270">
        <f>IF(D20 =0,0,H20 / D20 )</f>
        <v>0</v>
      </c>
      <c r="J20" s="269">
        <v>0</v>
      </c>
      <c r="K20" s="270">
        <f>IF(D20 =0,0,J20 / D20 )</f>
        <v>0</v>
      </c>
      <c r="L20" s="269">
        <v>0</v>
      </c>
      <c r="M20" s="270">
        <f>IF(D20 =0,0,L20 / D20 )</f>
        <v>0</v>
      </c>
    </row>
    <row r="21" spans="1:13" x14ac:dyDescent="0.25">
      <c r="A21" s="266" t="s">
        <v>551</v>
      </c>
      <c r="B21" s="267" t="s">
        <v>767</v>
      </c>
      <c r="C21" s="268" t="s">
        <v>774</v>
      </c>
      <c r="D21" s="269">
        <v>1819082.8957120939</v>
      </c>
      <c r="E21" s="270">
        <f>IF(D21 =0,0,D21 / D21 )</f>
        <v>1</v>
      </c>
      <c r="F21" s="269">
        <v>1819082.8957120939</v>
      </c>
      <c r="G21" s="270">
        <f>IF(D21 =0,0,F21 / D21 )</f>
        <v>1</v>
      </c>
      <c r="H21" s="269">
        <v>0</v>
      </c>
      <c r="I21" s="270">
        <f>IF(D21 =0,0,H21 / D21 )</f>
        <v>0</v>
      </c>
      <c r="J21" s="269">
        <v>0</v>
      </c>
      <c r="K21" s="270">
        <f>IF(D21 =0,0,J21 / D21 )</f>
        <v>0</v>
      </c>
      <c r="L21" s="269">
        <v>0</v>
      </c>
      <c r="M21" s="270">
        <f>IF(D21 =0,0,L21 / D21 )</f>
        <v>0</v>
      </c>
    </row>
    <row r="22" spans="1:13" x14ac:dyDescent="0.25">
      <c r="A22" s="266" t="s">
        <v>553</v>
      </c>
      <c r="B22" s="275"/>
      <c r="C22" s="276" t="s">
        <v>714</v>
      </c>
      <c r="D22" s="277">
        <v>7346336.2755397847</v>
      </c>
      <c r="E22" s="278">
        <f>IF(D22 =0,0,D22 / D22 )</f>
        <v>1</v>
      </c>
      <c r="F22" s="277">
        <v>7346336.2755397847</v>
      </c>
      <c r="G22" s="278">
        <f>IF(D22 =0,0,F22 / D22 )</f>
        <v>1</v>
      </c>
      <c r="H22" s="277">
        <v>0</v>
      </c>
      <c r="I22" s="278">
        <f>IF(D22 =0,0,H22 / D22 )</f>
        <v>0</v>
      </c>
      <c r="J22" s="277">
        <v>0</v>
      </c>
      <c r="K22" s="278">
        <f>IF(D22 =0,0,J22 / D22 )</f>
        <v>0</v>
      </c>
      <c r="L22" s="277">
        <v>0</v>
      </c>
      <c r="M22" s="278">
        <f>IF(D22 =0,0,L22 / D22 )</f>
        <v>0</v>
      </c>
    </row>
    <row r="23" spans="1:13" x14ac:dyDescent="0.25">
      <c r="A23" s="266" t="s">
        <v>555</v>
      </c>
    </row>
    <row r="24" spans="1:13" x14ac:dyDescent="0.25">
      <c r="A24" s="266" t="s">
        <v>557</v>
      </c>
      <c r="B24" s="267" t="s">
        <v>767</v>
      </c>
      <c r="C24" s="268" t="s">
        <v>775</v>
      </c>
      <c r="D24" s="269">
        <v>11011694.372442555</v>
      </c>
      <c r="E24" s="270">
        <f>IF(D24 =0,0,D24 / D24 )</f>
        <v>1</v>
      </c>
      <c r="F24" s="269">
        <v>11011694.372442555</v>
      </c>
      <c r="G24" s="270">
        <f>IF(D24 =0,0,F24 / D24 )</f>
        <v>1</v>
      </c>
      <c r="H24" s="269">
        <v>0</v>
      </c>
      <c r="I24" s="270">
        <f>IF(D24 =0,0,H24 / D24 )</f>
        <v>0</v>
      </c>
      <c r="J24" s="269">
        <v>0</v>
      </c>
      <c r="K24" s="270">
        <f>IF(D24 =0,0,J24 / D24 )</f>
        <v>0</v>
      </c>
      <c r="L24" s="269">
        <v>0</v>
      </c>
      <c r="M24" s="270">
        <f>IF(D24 =0,0,L24 / D24 )</f>
        <v>0</v>
      </c>
    </row>
    <row r="25" spans="1:13" x14ac:dyDescent="0.25">
      <c r="A25" s="266" t="s">
        <v>559</v>
      </c>
      <c r="B25" s="279"/>
      <c r="C25" s="280" t="s">
        <v>715</v>
      </c>
      <c r="D25" s="281">
        <v>11011694.372442555</v>
      </c>
      <c r="E25" s="282">
        <f>IF(D25 =0,0,D25 / D25 )</f>
        <v>1</v>
      </c>
      <c r="F25" s="281">
        <v>11011694.372442555</v>
      </c>
      <c r="G25" s="282">
        <f>IF(D25 =0,0,F25 / D25 )</f>
        <v>1</v>
      </c>
      <c r="H25" s="281">
        <v>0</v>
      </c>
      <c r="I25" s="282">
        <f>IF(D25 =0,0,H25 / D25 )</f>
        <v>0</v>
      </c>
      <c r="J25" s="281">
        <v>0</v>
      </c>
      <c r="K25" s="282">
        <f>IF(D25 =0,0,J25 / D25 )</f>
        <v>0</v>
      </c>
      <c r="L25" s="281">
        <v>0</v>
      </c>
      <c r="M25" s="282">
        <f>IF(D25 =0,0,L25 / D25 )</f>
        <v>0</v>
      </c>
    </row>
    <row r="26" spans="1:13" x14ac:dyDescent="0.25">
      <c r="A26" s="266" t="s">
        <v>561</v>
      </c>
    </row>
    <row r="27" spans="1:13" x14ac:dyDescent="0.25">
      <c r="A27" s="266" t="s">
        <v>563</v>
      </c>
      <c r="B27" s="267" t="s">
        <v>767</v>
      </c>
      <c r="C27" s="268" t="s">
        <v>776</v>
      </c>
      <c r="D27" s="269">
        <v>4436534.563313921</v>
      </c>
      <c r="E27" s="270">
        <f>IF(D27 =0,0,D27 / D27 )</f>
        <v>1</v>
      </c>
      <c r="F27" s="269">
        <v>4426127.1613139212</v>
      </c>
      <c r="G27" s="270">
        <f>IF(D27 =0,0,F27 / D27 )</f>
        <v>0.99765415960329495</v>
      </c>
      <c r="H27" s="269">
        <v>0</v>
      </c>
      <c r="I27" s="270">
        <f>IF(D27 =0,0,H27 / D27 )</f>
        <v>0</v>
      </c>
      <c r="J27" s="269">
        <v>10407.402</v>
      </c>
      <c r="K27" s="270">
        <f>IF(D27 =0,0,J27 / D27 )</f>
        <v>2.3458403967050513E-3</v>
      </c>
      <c r="L27" s="269">
        <v>0</v>
      </c>
      <c r="M27" s="270">
        <f>IF(D27 =0,0,L27 / D27 )</f>
        <v>0</v>
      </c>
    </row>
    <row r="28" spans="1:13" x14ac:dyDescent="0.25">
      <c r="A28" s="266" t="s">
        <v>565</v>
      </c>
      <c r="B28" s="267" t="s">
        <v>767</v>
      </c>
      <c r="C28" s="268" t="s">
        <v>777</v>
      </c>
      <c r="D28" s="269">
        <v>405726.74118395557</v>
      </c>
      <c r="E28" s="270">
        <f>IF(D28 =0,0,D28 / D28 )</f>
        <v>1</v>
      </c>
      <c r="F28" s="269">
        <v>405726.74118395557</v>
      </c>
      <c r="G28" s="270">
        <f>IF(D28 =0,0,F28 / D28 )</f>
        <v>1</v>
      </c>
      <c r="H28" s="269">
        <v>0</v>
      </c>
      <c r="I28" s="270">
        <f>IF(D28 =0,0,H28 / D28 )</f>
        <v>0</v>
      </c>
      <c r="J28" s="269">
        <v>0</v>
      </c>
      <c r="K28" s="270">
        <f>IF(D28 =0,0,J28 / D28 )</f>
        <v>0</v>
      </c>
      <c r="L28" s="269">
        <v>0</v>
      </c>
      <c r="M28" s="270">
        <f>IF(D28 =0,0,L28 / D28 )</f>
        <v>0</v>
      </c>
    </row>
    <row r="29" spans="1:13" x14ac:dyDescent="0.25">
      <c r="A29" s="266" t="s">
        <v>567</v>
      </c>
      <c r="B29" s="267" t="s">
        <v>767</v>
      </c>
      <c r="C29" s="268" t="s">
        <v>778</v>
      </c>
      <c r="D29" s="269">
        <v>67190.338013283021</v>
      </c>
      <c r="E29" s="270">
        <f>IF(D29 =0,0,D29 / D29 )</f>
        <v>1</v>
      </c>
      <c r="F29" s="269">
        <v>67032.720204103185</v>
      </c>
      <c r="G29" s="270">
        <f>IF(D29 =0,0,F29 / D29 )</f>
        <v>0.99765415960329484</v>
      </c>
      <c r="H29" s="269">
        <v>0</v>
      </c>
      <c r="I29" s="270">
        <f>IF(D29 =0,0,H29 / D29 )</f>
        <v>0</v>
      </c>
      <c r="J29" s="269">
        <v>157.61780917982634</v>
      </c>
      <c r="K29" s="270">
        <f>IF(D29 =0,0,J29 / D29 )</f>
        <v>2.3458403967050513E-3</v>
      </c>
      <c r="L29" s="269">
        <v>0</v>
      </c>
      <c r="M29" s="270">
        <f>IF(D29 =0,0,L29 / D29 )</f>
        <v>0</v>
      </c>
    </row>
    <row r="30" spans="1:13" x14ac:dyDescent="0.25">
      <c r="A30" s="266" t="s">
        <v>569</v>
      </c>
      <c r="B30" s="267" t="s">
        <v>779</v>
      </c>
      <c r="C30" s="268" t="s">
        <v>780</v>
      </c>
      <c r="D30" s="269">
        <v>135.93022190176737</v>
      </c>
      <c r="E30" s="270">
        <f>IF(D30 =0,0,D30 / D30 )</f>
        <v>1</v>
      </c>
      <c r="F30" s="269">
        <v>135.6113512960971</v>
      </c>
      <c r="G30" s="270">
        <f>IF(D30 =0,0,F30 / D30 )</f>
        <v>0.99765415960329473</v>
      </c>
      <c r="H30" s="269">
        <v>0</v>
      </c>
      <c r="I30" s="270">
        <f>IF(D30 =0,0,H30 / D30 )</f>
        <v>0</v>
      </c>
      <c r="J30" s="269">
        <v>0.31887060567024778</v>
      </c>
      <c r="K30" s="270">
        <f>IF(D30 =0,0,J30 / D30 )</f>
        <v>2.3458403967050526E-3</v>
      </c>
      <c r="L30" s="269">
        <v>0</v>
      </c>
      <c r="M30" s="270">
        <f>IF(D30 =0,0,L30 / D30 )</f>
        <v>0</v>
      </c>
    </row>
    <row r="31" spans="1:13" x14ac:dyDescent="0.25">
      <c r="A31" s="266" t="s">
        <v>571</v>
      </c>
      <c r="B31" s="283"/>
      <c r="C31" s="284" t="s">
        <v>716</v>
      </c>
      <c r="D31" s="285">
        <v>4909587.5727330586</v>
      </c>
      <c r="E31" s="286">
        <f>IF(D31 =0,0,D31 / D31 )</f>
        <v>1</v>
      </c>
      <c r="F31" s="285">
        <v>4899022.2340532746</v>
      </c>
      <c r="G31" s="286">
        <f>IF(D31 =0,0,F31 / D31 )</f>
        <v>0.99784801910073628</v>
      </c>
      <c r="H31" s="285">
        <v>0</v>
      </c>
      <c r="I31" s="286">
        <f>IF(D31 =0,0,H31 / D31 )</f>
        <v>0</v>
      </c>
      <c r="J31" s="285">
        <v>10565.338679785496</v>
      </c>
      <c r="K31" s="286">
        <f>IF(D31 =0,0,J31 / D31 )</f>
        <v>2.15198089926401E-3</v>
      </c>
      <c r="L31" s="285">
        <v>0</v>
      </c>
      <c r="M31" s="286">
        <f>IF(D31 =0,0,L31 / D31 )</f>
        <v>0</v>
      </c>
    </row>
    <row r="32" spans="1:13" x14ac:dyDescent="0.25">
      <c r="A32" s="266" t="s">
        <v>573</v>
      </c>
    </row>
    <row r="33" spans="1:13" x14ac:dyDescent="0.25">
      <c r="A33" s="266" t="s">
        <v>574</v>
      </c>
      <c r="B33" s="267" t="s">
        <v>767</v>
      </c>
      <c r="C33" s="268" t="s">
        <v>781</v>
      </c>
      <c r="D33" s="269">
        <v>91271.640190000049</v>
      </c>
      <c r="E33" s="270">
        <f t="shared" ref="E33:E43" si="0">IF(D33 =0,0,D33 / D33 )</f>
        <v>1</v>
      </c>
      <c r="F33" s="269">
        <v>91271.640190000049</v>
      </c>
      <c r="G33" s="270">
        <f t="shared" ref="G33:G43" si="1">IF(D33 =0,0,F33 / D33 )</f>
        <v>1</v>
      </c>
      <c r="H33" s="269">
        <v>0</v>
      </c>
      <c r="I33" s="270">
        <f t="shared" ref="I33:I43" si="2">IF(D33 =0,0,H33 / D33 )</f>
        <v>0</v>
      </c>
      <c r="J33" s="269">
        <v>0</v>
      </c>
      <c r="K33" s="270">
        <f t="shared" ref="K33:K43" si="3">IF(D33 =0,0,J33 / D33 )</f>
        <v>0</v>
      </c>
      <c r="L33" s="269">
        <v>0</v>
      </c>
      <c r="M33" s="270">
        <f t="shared" ref="M33:M43" si="4">IF(D33 =0,0,L33 / D33 )</f>
        <v>0</v>
      </c>
    </row>
    <row r="34" spans="1:13" x14ac:dyDescent="0.25">
      <c r="A34" s="266" t="s">
        <v>576</v>
      </c>
      <c r="B34" s="267" t="s">
        <v>767</v>
      </c>
      <c r="C34" s="268" t="s">
        <v>782</v>
      </c>
      <c r="D34" s="269">
        <v>196192.61432084106</v>
      </c>
      <c r="E34" s="270">
        <f t="shared" si="0"/>
        <v>1</v>
      </c>
      <c r="F34" s="269">
        <v>196192.61432084106</v>
      </c>
      <c r="G34" s="270">
        <f t="shared" si="1"/>
        <v>1</v>
      </c>
      <c r="H34" s="269">
        <v>0</v>
      </c>
      <c r="I34" s="270">
        <f t="shared" si="2"/>
        <v>0</v>
      </c>
      <c r="J34" s="269">
        <v>0</v>
      </c>
      <c r="K34" s="270">
        <f t="shared" si="3"/>
        <v>0</v>
      </c>
      <c r="L34" s="269">
        <v>0</v>
      </c>
      <c r="M34" s="270">
        <f t="shared" si="4"/>
        <v>0</v>
      </c>
    </row>
    <row r="35" spans="1:13" x14ac:dyDescent="0.25">
      <c r="A35" s="266" t="s">
        <v>578</v>
      </c>
      <c r="B35" s="267" t="s">
        <v>767</v>
      </c>
      <c r="C35" s="268" t="s">
        <v>783</v>
      </c>
      <c r="D35" s="269">
        <v>1807479.2849806102</v>
      </c>
      <c r="E35" s="270">
        <f t="shared" si="0"/>
        <v>1</v>
      </c>
      <c r="F35" s="269">
        <v>1807479.2849806102</v>
      </c>
      <c r="G35" s="270">
        <f t="shared" si="1"/>
        <v>1</v>
      </c>
      <c r="H35" s="269">
        <v>0</v>
      </c>
      <c r="I35" s="270">
        <f t="shared" si="2"/>
        <v>0</v>
      </c>
      <c r="J35" s="269">
        <v>0</v>
      </c>
      <c r="K35" s="270">
        <f t="shared" si="3"/>
        <v>0</v>
      </c>
      <c r="L35" s="269">
        <v>0</v>
      </c>
      <c r="M35" s="270">
        <f t="shared" si="4"/>
        <v>0</v>
      </c>
    </row>
    <row r="36" spans="1:13" x14ac:dyDescent="0.25">
      <c r="A36" s="266" t="s">
        <v>580</v>
      </c>
      <c r="B36" s="267" t="s">
        <v>767</v>
      </c>
      <c r="C36" s="268" t="s">
        <v>784</v>
      </c>
      <c r="D36" s="269">
        <v>1934495.5239763223</v>
      </c>
      <c r="E36" s="270">
        <f t="shared" si="0"/>
        <v>1</v>
      </c>
      <c r="F36" s="269">
        <v>1931885.0387597724</v>
      </c>
      <c r="G36" s="270">
        <f t="shared" si="1"/>
        <v>0.99865056021882959</v>
      </c>
      <c r="H36" s="269">
        <v>0</v>
      </c>
      <c r="I36" s="270">
        <f t="shared" si="2"/>
        <v>0</v>
      </c>
      <c r="J36" s="269">
        <v>2610.4852165494744</v>
      </c>
      <c r="K36" s="270">
        <f t="shared" si="3"/>
        <v>1.3494397811702695E-3</v>
      </c>
      <c r="L36" s="269">
        <v>0</v>
      </c>
      <c r="M36" s="270">
        <f t="shared" si="4"/>
        <v>0</v>
      </c>
    </row>
    <row r="37" spans="1:13" x14ac:dyDescent="0.25">
      <c r="A37" s="266" t="s">
        <v>582</v>
      </c>
      <c r="B37" s="267" t="s">
        <v>767</v>
      </c>
      <c r="C37" s="268" t="s">
        <v>785</v>
      </c>
      <c r="D37" s="269">
        <v>2109951.8309722929</v>
      </c>
      <c r="E37" s="270">
        <f t="shared" si="0"/>
        <v>1</v>
      </c>
      <c r="F37" s="269">
        <v>2107296.5069670817</v>
      </c>
      <c r="G37" s="270">
        <f t="shared" si="1"/>
        <v>0.99874152387451065</v>
      </c>
      <c r="H37" s="269">
        <v>0</v>
      </c>
      <c r="I37" s="270">
        <f t="shared" si="2"/>
        <v>0</v>
      </c>
      <c r="J37" s="269">
        <v>2655.3240052115307</v>
      </c>
      <c r="K37" s="270">
        <f t="shared" si="3"/>
        <v>1.2584761254895204E-3</v>
      </c>
      <c r="L37" s="269">
        <v>0</v>
      </c>
      <c r="M37" s="270">
        <f t="shared" si="4"/>
        <v>0</v>
      </c>
    </row>
    <row r="38" spans="1:13" x14ac:dyDescent="0.25">
      <c r="A38" s="266" t="s">
        <v>583</v>
      </c>
      <c r="B38" s="267" t="s">
        <v>767</v>
      </c>
      <c r="C38" s="268" t="s">
        <v>786</v>
      </c>
      <c r="D38" s="269">
        <v>1767239.767914915</v>
      </c>
      <c r="E38" s="270">
        <f t="shared" si="0"/>
        <v>1</v>
      </c>
      <c r="F38" s="269">
        <v>1767239.767914915</v>
      </c>
      <c r="G38" s="270">
        <f t="shared" si="1"/>
        <v>1</v>
      </c>
      <c r="H38" s="269">
        <v>0</v>
      </c>
      <c r="I38" s="270">
        <f t="shared" si="2"/>
        <v>0</v>
      </c>
      <c r="J38" s="269">
        <v>0</v>
      </c>
      <c r="K38" s="270">
        <f t="shared" si="3"/>
        <v>0</v>
      </c>
      <c r="L38" s="269">
        <v>0</v>
      </c>
      <c r="M38" s="270">
        <f t="shared" si="4"/>
        <v>0</v>
      </c>
    </row>
    <row r="39" spans="1:13" x14ac:dyDescent="0.25">
      <c r="A39" s="266" t="s">
        <v>585</v>
      </c>
      <c r="B39" s="267" t="s">
        <v>767</v>
      </c>
      <c r="C39" s="268" t="s">
        <v>787</v>
      </c>
      <c r="D39" s="269">
        <v>2555868.1031902465</v>
      </c>
      <c r="E39" s="270">
        <f t="shared" si="0"/>
        <v>1</v>
      </c>
      <c r="F39" s="269">
        <v>2555868.1031902465</v>
      </c>
      <c r="G39" s="270">
        <f t="shared" si="1"/>
        <v>1</v>
      </c>
      <c r="H39" s="269">
        <v>0</v>
      </c>
      <c r="I39" s="270">
        <f t="shared" si="2"/>
        <v>0</v>
      </c>
      <c r="J39" s="269">
        <v>0</v>
      </c>
      <c r="K39" s="270">
        <f t="shared" si="3"/>
        <v>0</v>
      </c>
      <c r="L39" s="269">
        <v>0</v>
      </c>
      <c r="M39" s="270">
        <f t="shared" si="4"/>
        <v>0</v>
      </c>
    </row>
    <row r="40" spans="1:13" x14ac:dyDescent="0.25">
      <c r="A40" s="266" t="s">
        <v>586</v>
      </c>
      <c r="B40" s="267" t="s">
        <v>767</v>
      </c>
      <c r="C40" s="268" t="s">
        <v>788</v>
      </c>
      <c r="D40" s="269">
        <v>2196472.1147493273</v>
      </c>
      <c r="E40" s="270">
        <f t="shared" si="0"/>
        <v>1</v>
      </c>
      <c r="F40" s="269">
        <v>2196472.1147493273</v>
      </c>
      <c r="G40" s="270">
        <f t="shared" si="1"/>
        <v>1</v>
      </c>
      <c r="H40" s="269">
        <v>0</v>
      </c>
      <c r="I40" s="270">
        <f t="shared" si="2"/>
        <v>0</v>
      </c>
      <c r="J40" s="269">
        <v>0</v>
      </c>
      <c r="K40" s="270">
        <f t="shared" si="3"/>
        <v>0</v>
      </c>
      <c r="L40" s="269">
        <v>0</v>
      </c>
      <c r="M40" s="270">
        <f t="shared" si="4"/>
        <v>0</v>
      </c>
    </row>
    <row r="41" spans="1:13" x14ac:dyDescent="0.25">
      <c r="A41" s="266" t="s">
        <v>587</v>
      </c>
      <c r="B41" s="267" t="s">
        <v>767</v>
      </c>
      <c r="C41" s="268" t="s">
        <v>789</v>
      </c>
      <c r="D41" s="269">
        <v>1321225.1407260452</v>
      </c>
      <c r="E41" s="270">
        <f t="shared" si="0"/>
        <v>1</v>
      </c>
      <c r="F41" s="269">
        <v>0</v>
      </c>
      <c r="G41" s="270">
        <f t="shared" si="1"/>
        <v>0</v>
      </c>
      <c r="H41" s="269">
        <v>0</v>
      </c>
      <c r="I41" s="270">
        <f t="shared" si="2"/>
        <v>0</v>
      </c>
      <c r="J41" s="269">
        <v>1321225.1407260452</v>
      </c>
      <c r="K41" s="270">
        <f t="shared" si="3"/>
        <v>1</v>
      </c>
      <c r="L41" s="269">
        <v>0</v>
      </c>
      <c r="M41" s="270">
        <f t="shared" si="4"/>
        <v>0</v>
      </c>
    </row>
    <row r="42" spans="1:13" x14ac:dyDescent="0.25">
      <c r="A42" s="266" t="s">
        <v>588</v>
      </c>
      <c r="B42" s="267" t="s">
        <v>767</v>
      </c>
      <c r="C42" s="268" t="s">
        <v>790</v>
      </c>
      <c r="D42" s="269">
        <v>883842.64022358228</v>
      </c>
      <c r="E42" s="270">
        <f t="shared" si="0"/>
        <v>1</v>
      </c>
      <c r="F42" s="269">
        <v>0</v>
      </c>
      <c r="G42" s="270">
        <f t="shared" si="1"/>
        <v>0</v>
      </c>
      <c r="H42" s="269">
        <v>0</v>
      </c>
      <c r="I42" s="270">
        <f t="shared" si="2"/>
        <v>0</v>
      </c>
      <c r="J42" s="269">
        <v>883842.64022358228</v>
      </c>
      <c r="K42" s="270">
        <f t="shared" si="3"/>
        <v>1</v>
      </c>
      <c r="L42" s="269">
        <v>0</v>
      </c>
      <c r="M42" s="270">
        <f t="shared" si="4"/>
        <v>0</v>
      </c>
    </row>
    <row r="43" spans="1:13" x14ac:dyDescent="0.25">
      <c r="A43" s="266" t="s">
        <v>589</v>
      </c>
      <c r="B43" s="267" t="s">
        <v>767</v>
      </c>
      <c r="C43" s="268" t="s">
        <v>791</v>
      </c>
      <c r="D43" s="269">
        <v>80781.32083240099</v>
      </c>
      <c r="E43" s="270">
        <f t="shared" si="0"/>
        <v>1</v>
      </c>
      <c r="F43" s="269">
        <v>0</v>
      </c>
      <c r="G43" s="270">
        <f t="shared" si="1"/>
        <v>0</v>
      </c>
      <c r="H43" s="269">
        <v>0</v>
      </c>
      <c r="I43" s="270">
        <f t="shared" si="2"/>
        <v>0</v>
      </c>
      <c r="J43" s="269">
        <v>0</v>
      </c>
      <c r="K43" s="270">
        <f t="shared" si="3"/>
        <v>0</v>
      </c>
      <c r="L43" s="269">
        <v>80781.32083240099</v>
      </c>
      <c r="M43" s="270">
        <f t="shared" si="4"/>
        <v>1</v>
      </c>
    </row>
    <row r="44" spans="1:13" x14ac:dyDescent="0.25">
      <c r="A44" s="262"/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</row>
    <row r="45" spans="1:13" x14ac:dyDescent="0.25">
      <c r="A45" s="266" t="s">
        <v>537</v>
      </c>
      <c r="B45" s="267" t="s">
        <v>767</v>
      </c>
      <c r="C45" s="268" t="s">
        <v>792</v>
      </c>
      <c r="D45" s="269">
        <v>475029.51637386275</v>
      </c>
      <c r="E45" s="270">
        <f>IF(D45 =0,0,D45 / D45 )</f>
        <v>1</v>
      </c>
      <c r="F45" s="269">
        <v>0</v>
      </c>
      <c r="G45" s="270">
        <f>IF(D45 =0,0,F45 / D45 )</f>
        <v>0</v>
      </c>
      <c r="H45" s="269">
        <v>0</v>
      </c>
      <c r="I45" s="270">
        <f>IF(D45 =0,0,H45 / D45 )</f>
        <v>0</v>
      </c>
      <c r="J45" s="269">
        <v>0</v>
      </c>
      <c r="K45" s="270">
        <f>IF(D45 =0,0,J45 / D45 )</f>
        <v>0</v>
      </c>
      <c r="L45" s="269">
        <v>475029.51637386275</v>
      </c>
      <c r="M45" s="270">
        <f>IF(D45 =0,0,L45 / D45 )</f>
        <v>1</v>
      </c>
    </row>
    <row r="46" spans="1:13" x14ac:dyDescent="0.25">
      <c r="A46" s="266" t="s">
        <v>539</v>
      </c>
      <c r="B46" s="287"/>
      <c r="C46" s="288" t="s">
        <v>717</v>
      </c>
      <c r="D46" s="289">
        <v>15419849.498450447</v>
      </c>
      <c r="E46" s="290">
        <f>IF(D46 =0,0,D46 / D46 )</f>
        <v>1</v>
      </c>
      <c r="F46" s="289">
        <v>12653705.071072796</v>
      </c>
      <c r="G46" s="290">
        <f>IF(D46 =0,0,F46 / D46 )</f>
        <v>0.8206114509966117</v>
      </c>
      <c r="H46" s="289">
        <v>0</v>
      </c>
      <c r="I46" s="290">
        <f>IF(D46 =0,0,H46 / D46 )</f>
        <v>0</v>
      </c>
      <c r="J46" s="289">
        <v>2210333.5901713888</v>
      </c>
      <c r="K46" s="290">
        <f>IF(D46 =0,0,J46 / D46 )</f>
        <v>0.14334339582195707</v>
      </c>
      <c r="L46" s="289">
        <v>555810.83720626379</v>
      </c>
      <c r="M46" s="290">
        <f>IF(D46 =0,0,L46 / D46 )</f>
        <v>3.6045153181431352E-2</v>
      </c>
    </row>
    <row r="47" spans="1:13" x14ac:dyDescent="0.25">
      <c r="A47" s="266" t="s">
        <v>541</v>
      </c>
    </row>
    <row r="48" spans="1:13" x14ac:dyDescent="0.25">
      <c r="A48" s="266" t="s">
        <v>543</v>
      </c>
      <c r="B48" s="267" t="s">
        <v>767</v>
      </c>
      <c r="C48" s="268" t="s">
        <v>793</v>
      </c>
      <c r="D48" s="269">
        <v>325164.59109817375</v>
      </c>
      <c r="E48" s="270">
        <f>IF(D48 =0,0,D48 / D48 )</f>
        <v>1</v>
      </c>
      <c r="F48" s="269">
        <v>164871.7112898675</v>
      </c>
      <c r="G48" s="270">
        <f>IF(D48 =0,0,F48 / D48 )</f>
        <v>0.50704079042877515</v>
      </c>
      <c r="H48" s="269">
        <v>97422.001959275643</v>
      </c>
      <c r="I48" s="270">
        <f>IF(D48 =0,0,H48 / D48 )</f>
        <v>0.2996082741674107</v>
      </c>
      <c r="J48" s="269">
        <v>57737.659586442664</v>
      </c>
      <c r="K48" s="270">
        <f>IF(D48 =0,0,J48 / D48 )</f>
        <v>0.17756441250705093</v>
      </c>
      <c r="L48" s="269">
        <v>5133.2182625879186</v>
      </c>
      <c r="M48" s="270">
        <f>IF(D48 =0,0,L48 / D48 )</f>
        <v>1.5786522896763064E-2</v>
      </c>
    </row>
    <row r="49" spans="1:13" x14ac:dyDescent="0.25">
      <c r="A49" s="266" t="s">
        <v>545</v>
      </c>
      <c r="B49" s="267" t="s">
        <v>767</v>
      </c>
      <c r="C49" s="268" t="s">
        <v>794</v>
      </c>
      <c r="D49" s="269">
        <v>475305.5557860632</v>
      </c>
      <c r="E49" s="270">
        <f>IF(D49 =0,0,D49 / D49 )</f>
        <v>1</v>
      </c>
      <c r="F49" s="269">
        <v>240999.30470095377</v>
      </c>
      <c r="G49" s="270">
        <f>IF(D49 =0,0,F49 / D49 )</f>
        <v>0.50704079042877515</v>
      </c>
      <c r="H49" s="269">
        <v>142405.4772712444</v>
      </c>
      <c r="I49" s="270">
        <f>IF(D49 =0,0,H49 / D49 )</f>
        <v>0.29960827416741082</v>
      </c>
      <c r="J49" s="269">
        <v>84397.351774489667</v>
      </c>
      <c r="K49" s="270">
        <f>IF(D49 =0,0,J49 / D49 )</f>
        <v>0.17756441250705099</v>
      </c>
      <c r="L49" s="269">
        <v>7503.4220393753785</v>
      </c>
      <c r="M49" s="270">
        <f>IF(D49 =0,0,L49 / D49 )</f>
        <v>1.578652289676306E-2</v>
      </c>
    </row>
    <row r="50" spans="1:13" x14ac:dyDescent="0.25">
      <c r="A50" s="266" t="s">
        <v>547</v>
      </c>
      <c r="B50" s="267" t="s">
        <v>767</v>
      </c>
      <c r="C50" s="268" t="s">
        <v>795</v>
      </c>
      <c r="D50" s="269">
        <v>386920.12953897961</v>
      </c>
      <c r="E50" s="270">
        <f>IF(D50 =0,0,D50 / D50 )</f>
        <v>1</v>
      </c>
      <c r="F50" s="269">
        <v>196184.28831424832</v>
      </c>
      <c r="G50" s="270">
        <f>IF(D50 =0,0,F50 / D50 )</f>
        <v>0.50704079042877526</v>
      </c>
      <c r="H50" s="269">
        <v>115924.47225180469</v>
      </c>
      <c r="I50" s="270">
        <f>IF(D50 =0,0,H50 / D50 )</f>
        <v>0.29960827416741076</v>
      </c>
      <c r="J50" s="269">
        <v>68703.245488740955</v>
      </c>
      <c r="K50" s="270">
        <f>IF(D50 =0,0,J50 / D50 )</f>
        <v>0.17756441250705093</v>
      </c>
      <c r="L50" s="269">
        <v>6108.1234841856303</v>
      </c>
      <c r="M50" s="270">
        <f>IF(D50 =0,0,L50 / D50 )</f>
        <v>1.5786522896763057E-2</v>
      </c>
    </row>
    <row r="51" spans="1:13" x14ac:dyDescent="0.25">
      <c r="A51" s="266" t="s">
        <v>549</v>
      </c>
      <c r="B51" s="291"/>
      <c r="C51" s="292" t="s">
        <v>718</v>
      </c>
      <c r="D51" s="293">
        <v>1187390.2764232166</v>
      </c>
      <c r="E51" s="294">
        <f>IF(D51 =0,0,D51 / D51 )</f>
        <v>1</v>
      </c>
      <c r="F51" s="293">
        <v>602055.30430506961</v>
      </c>
      <c r="G51" s="294">
        <f>IF(D51 =0,0,F51 / D51 )</f>
        <v>0.50704079042877526</v>
      </c>
      <c r="H51" s="293">
        <v>355751.95148232474</v>
      </c>
      <c r="I51" s="294">
        <f>IF(D51 =0,0,H51 / D51 )</f>
        <v>0.29960827416741076</v>
      </c>
      <c r="J51" s="293">
        <v>210838.25684967329</v>
      </c>
      <c r="K51" s="294">
        <f>IF(D51 =0,0,J51 / D51 )</f>
        <v>0.17756441250705096</v>
      </c>
      <c r="L51" s="293">
        <v>18744.763786148927</v>
      </c>
      <c r="M51" s="294">
        <f>IF(D51 =0,0,L51 / D51 )</f>
        <v>1.578652289676306E-2</v>
      </c>
    </row>
    <row r="52" spans="1:13" x14ac:dyDescent="0.25">
      <c r="A52" s="266" t="s">
        <v>551</v>
      </c>
    </row>
    <row r="53" spans="1:13" x14ac:dyDescent="0.25">
      <c r="A53" s="266" t="s">
        <v>553</v>
      </c>
      <c r="B53" s="267" t="s">
        <v>767</v>
      </c>
      <c r="C53" s="268" t="s">
        <v>796</v>
      </c>
      <c r="D53" s="269">
        <v>940645.36512827524</v>
      </c>
      <c r="E53" s="270">
        <f>IF(D53 =0,0,D53 / D53 )</f>
        <v>1</v>
      </c>
      <c r="F53" s="269">
        <v>476945.56944780471</v>
      </c>
      <c r="G53" s="270">
        <f>IF(D53 =0,0,F53 / D53 )</f>
        <v>0.50704079042877537</v>
      </c>
      <c r="H53" s="269">
        <v>281825.13444965647</v>
      </c>
      <c r="I53" s="270">
        <f>IF(D53 =0,0,H53 / D53 )</f>
        <v>0.29960827416741076</v>
      </c>
      <c r="J53" s="269">
        <v>167025.14163648261</v>
      </c>
      <c r="K53" s="270">
        <f>IF(D53 =0,0,J53 / D53 )</f>
        <v>0.17756441250705093</v>
      </c>
      <c r="L53" s="269">
        <v>14849.519594331568</v>
      </c>
      <c r="M53" s="270">
        <f>IF(D53 =0,0,L53 / D53 )</f>
        <v>1.5786522896763064E-2</v>
      </c>
    </row>
    <row r="54" spans="1:13" x14ac:dyDescent="0.25">
      <c r="A54" s="266" t="s">
        <v>555</v>
      </c>
      <c r="B54" s="295"/>
      <c r="C54" s="296" t="s">
        <v>719</v>
      </c>
      <c r="D54" s="297">
        <v>940645.36512827524</v>
      </c>
      <c r="E54" s="298">
        <f>IF(D54 =0,0,D54 / D54 )</f>
        <v>1</v>
      </c>
      <c r="F54" s="297">
        <v>476945.56944780471</v>
      </c>
      <c r="G54" s="298">
        <f>IF(D54 =0,0,F54 / D54 )</f>
        <v>0.50704079042877537</v>
      </c>
      <c r="H54" s="297">
        <v>281825.13444965647</v>
      </c>
      <c r="I54" s="298">
        <f>IF(D54 =0,0,H54 / D54 )</f>
        <v>0.29960827416741076</v>
      </c>
      <c r="J54" s="297">
        <v>167025.14163648261</v>
      </c>
      <c r="K54" s="298">
        <f>IF(D54 =0,0,J54 / D54 )</f>
        <v>0.17756441250705093</v>
      </c>
      <c r="L54" s="297">
        <v>14849.519594331568</v>
      </c>
      <c r="M54" s="298">
        <f>IF(D54 =0,0,L54 / D54 )</f>
        <v>1.5786522896763064E-2</v>
      </c>
    </row>
    <row r="55" spans="1:13" x14ac:dyDescent="0.25">
      <c r="A55" s="266" t="s">
        <v>557</v>
      </c>
    </row>
    <row r="56" spans="1:13" x14ac:dyDescent="0.25">
      <c r="A56" s="266" t="s">
        <v>559</v>
      </c>
      <c r="B56" s="299"/>
      <c r="C56" s="300" t="s">
        <v>643</v>
      </c>
      <c r="D56" s="301">
        <v>43122297.366667405</v>
      </c>
      <c r="E56" s="302">
        <f>IF(D56 =0,0,D56 / D56 )</f>
        <v>1</v>
      </c>
      <c r="F56" s="301">
        <v>39296552.832811348</v>
      </c>
      <c r="G56" s="302">
        <f>IF(D56 =0,0,F56 / D56 )</f>
        <v>0.91128152330739987</v>
      </c>
      <c r="H56" s="301">
        <v>637577.08593198122</v>
      </c>
      <c r="I56" s="302">
        <f>IF(D56 =0,0,H56 / D56 )</f>
        <v>1.4785322788131747E-2</v>
      </c>
      <c r="J56" s="301">
        <v>2598762.3273373297</v>
      </c>
      <c r="K56" s="302">
        <f>IF(D56 =0,0,J56 / D56 )</f>
        <v>6.0264932205261315E-2</v>
      </c>
      <c r="L56" s="301">
        <v>589405.12058674428</v>
      </c>
      <c r="M56" s="302">
        <f>IF(D56 =0,0,L56 / D56 )</f>
        <v>1.3668221699207093E-2</v>
      </c>
    </row>
    <row r="57" spans="1:13" x14ac:dyDescent="0.25">
      <c r="A57" s="266" t="s">
        <v>561</v>
      </c>
    </row>
    <row r="58" spans="1:13" x14ac:dyDescent="0.25">
      <c r="A58" s="266" t="s">
        <v>563</v>
      </c>
      <c r="B58" s="267" t="s">
        <v>797</v>
      </c>
      <c r="C58" s="268" t="s">
        <v>798</v>
      </c>
      <c r="D58" s="269">
        <v>-1241453.5247206623</v>
      </c>
      <c r="E58" s="270">
        <f t="shared" ref="E58:E68" si="5">IF(D58 =0,0,D58 / D58 )</f>
        <v>1</v>
      </c>
      <c r="F58" s="269">
        <v>-1241453.5247206623</v>
      </c>
      <c r="G58" s="270">
        <f t="shared" ref="G58:G68" si="6">IF(D58 =0,0,F58 / D58 )</f>
        <v>1</v>
      </c>
      <c r="H58" s="269">
        <v>0</v>
      </c>
      <c r="I58" s="270">
        <f t="shared" ref="I58:I68" si="7">IF(D58 =0,0,H58 / D58 )</f>
        <v>0</v>
      </c>
      <c r="J58" s="269">
        <v>0</v>
      </c>
      <c r="K58" s="270">
        <f t="shared" ref="K58:K68" si="8">IF(D58 =0,0,J58 / D58 )</f>
        <v>0</v>
      </c>
      <c r="L58" s="269">
        <v>0</v>
      </c>
      <c r="M58" s="270">
        <f t="shared" ref="M58:M68" si="9">IF(D58 =0,0,L58 / D58 )</f>
        <v>0</v>
      </c>
    </row>
    <row r="59" spans="1:13" x14ac:dyDescent="0.25">
      <c r="A59" s="266" t="s">
        <v>565</v>
      </c>
      <c r="B59" s="267" t="s">
        <v>797</v>
      </c>
      <c r="C59" s="268" t="s">
        <v>799</v>
      </c>
      <c r="D59" s="269">
        <v>-224057.88267416929</v>
      </c>
      <c r="E59" s="270">
        <f t="shared" si="5"/>
        <v>1</v>
      </c>
      <c r="F59" s="269">
        <v>-224057.88267416929</v>
      </c>
      <c r="G59" s="270">
        <f t="shared" si="6"/>
        <v>1</v>
      </c>
      <c r="H59" s="269">
        <v>0</v>
      </c>
      <c r="I59" s="270">
        <f t="shared" si="7"/>
        <v>0</v>
      </c>
      <c r="J59" s="269">
        <v>0</v>
      </c>
      <c r="K59" s="270">
        <f t="shared" si="8"/>
        <v>0</v>
      </c>
      <c r="L59" s="269">
        <v>0</v>
      </c>
      <c r="M59" s="270">
        <f t="shared" si="9"/>
        <v>0</v>
      </c>
    </row>
    <row r="60" spans="1:13" x14ac:dyDescent="0.25">
      <c r="A60" s="266" t="s">
        <v>567</v>
      </c>
      <c r="B60" s="267" t="s">
        <v>797</v>
      </c>
      <c r="C60" s="268" t="s">
        <v>800</v>
      </c>
      <c r="D60" s="269">
        <v>-67872.769588707248</v>
      </c>
      <c r="E60" s="270">
        <f t="shared" si="5"/>
        <v>1</v>
      </c>
      <c r="F60" s="269">
        <v>-67872.769588707248</v>
      </c>
      <c r="G60" s="270">
        <f t="shared" si="6"/>
        <v>1</v>
      </c>
      <c r="H60" s="269">
        <v>0</v>
      </c>
      <c r="I60" s="270">
        <f t="shared" si="7"/>
        <v>0</v>
      </c>
      <c r="J60" s="269">
        <v>0</v>
      </c>
      <c r="K60" s="270">
        <f t="shared" si="8"/>
        <v>0</v>
      </c>
      <c r="L60" s="269">
        <v>0</v>
      </c>
      <c r="M60" s="270">
        <f t="shared" si="9"/>
        <v>0</v>
      </c>
    </row>
    <row r="61" spans="1:13" ht="25.5" x14ac:dyDescent="0.25">
      <c r="A61" s="266" t="s">
        <v>569</v>
      </c>
      <c r="B61" s="267" t="s">
        <v>797</v>
      </c>
      <c r="C61" s="268" t="s">
        <v>801</v>
      </c>
      <c r="D61" s="269">
        <v>138800.427547662</v>
      </c>
      <c r="E61" s="270">
        <f t="shared" si="5"/>
        <v>1</v>
      </c>
      <c r="F61" s="269">
        <v>138800.427547662</v>
      </c>
      <c r="G61" s="270">
        <f t="shared" si="6"/>
        <v>1</v>
      </c>
      <c r="H61" s="269">
        <v>0</v>
      </c>
      <c r="I61" s="270">
        <f t="shared" si="7"/>
        <v>0</v>
      </c>
      <c r="J61" s="269">
        <v>0</v>
      </c>
      <c r="K61" s="270">
        <f t="shared" si="8"/>
        <v>0</v>
      </c>
      <c r="L61" s="269">
        <v>0</v>
      </c>
      <c r="M61" s="270">
        <f t="shared" si="9"/>
        <v>0</v>
      </c>
    </row>
    <row r="62" spans="1:13" x14ac:dyDescent="0.25">
      <c r="A62" s="266" t="s">
        <v>571</v>
      </c>
      <c r="B62" s="267" t="s">
        <v>797</v>
      </c>
      <c r="C62" s="268" t="s">
        <v>802</v>
      </c>
      <c r="D62" s="269">
        <v>-1101108.8353221975</v>
      </c>
      <c r="E62" s="270">
        <f t="shared" si="5"/>
        <v>1</v>
      </c>
      <c r="F62" s="269">
        <v>-1101108.8353221975</v>
      </c>
      <c r="G62" s="270">
        <f t="shared" si="6"/>
        <v>1</v>
      </c>
      <c r="H62" s="269">
        <v>0</v>
      </c>
      <c r="I62" s="270">
        <f t="shared" si="7"/>
        <v>0</v>
      </c>
      <c r="J62" s="269">
        <v>0</v>
      </c>
      <c r="K62" s="270">
        <f t="shared" si="8"/>
        <v>0</v>
      </c>
      <c r="L62" s="269">
        <v>0</v>
      </c>
      <c r="M62" s="270">
        <f t="shared" si="9"/>
        <v>0</v>
      </c>
    </row>
    <row r="63" spans="1:13" x14ac:dyDescent="0.25">
      <c r="A63" s="266" t="s">
        <v>573</v>
      </c>
      <c r="B63" s="267" t="s">
        <v>797</v>
      </c>
      <c r="C63" s="268" t="s">
        <v>803</v>
      </c>
      <c r="D63" s="269">
        <v>-504558.3748956339</v>
      </c>
      <c r="E63" s="270">
        <f t="shared" si="5"/>
        <v>1</v>
      </c>
      <c r="F63" s="269">
        <v>-504558.3748956339</v>
      </c>
      <c r="G63" s="270">
        <f t="shared" si="6"/>
        <v>1</v>
      </c>
      <c r="H63" s="269">
        <v>0</v>
      </c>
      <c r="I63" s="270">
        <f t="shared" si="7"/>
        <v>0</v>
      </c>
      <c r="J63" s="269">
        <v>0</v>
      </c>
      <c r="K63" s="270">
        <f t="shared" si="8"/>
        <v>0</v>
      </c>
      <c r="L63" s="269">
        <v>0</v>
      </c>
      <c r="M63" s="270">
        <f t="shared" si="9"/>
        <v>0</v>
      </c>
    </row>
    <row r="64" spans="1:13" x14ac:dyDescent="0.25">
      <c r="A64" s="266" t="s">
        <v>574</v>
      </c>
      <c r="B64" s="267" t="s">
        <v>797</v>
      </c>
      <c r="C64" s="268" t="s">
        <v>804</v>
      </c>
      <c r="D64" s="269">
        <v>-229685.68749909199</v>
      </c>
      <c r="E64" s="270">
        <f t="shared" si="5"/>
        <v>1</v>
      </c>
      <c r="F64" s="269">
        <v>-229685.68749909199</v>
      </c>
      <c r="G64" s="270">
        <f t="shared" si="6"/>
        <v>1</v>
      </c>
      <c r="H64" s="269">
        <v>0</v>
      </c>
      <c r="I64" s="270">
        <f t="shared" si="7"/>
        <v>0</v>
      </c>
      <c r="J64" s="269">
        <v>0</v>
      </c>
      <c r="K64" s="270">
        <f t="shared" si="8"/>
        <v>0</v>
      </c>
      <c r="L64" s="269">
        <v>0</v>
      </c>
      <c r="M64" s="270">
        <f t="shared" si="9"/>
        <v>0</v>
      </c>
    </row>
    <row r="65" spans="1:13" x14ac:dyDescent="0.25">
      <c r="A65" s="266" t="s">
        <v>576</v>
      </c>
      <c r="B65" s="267" t="s">
        <v>797</v>
      </c>
      <c r="C65" s="268" t="s">
        <v>805</v>
      </c>
      <c r="D65" s="269">
        <v>-657104.26508939604</v>
      </c>
      <c r="E65" s="270">
        <f t="shared" si="5"/>
        <v>1</v>
      </c>
      <c r="F65" s="269">
        <v>-657104.26508939604</v>
      </c>
      <c r="G65" s="270">
        <f t="shared" si="6"/>
        <v>1</v>
      </c>
      <c r="H65" s="269">
        <v>0</v>
      </c>
      <c r="I65" s="270">
        <f t="shared" si="7"/>
        <v>0</v>
      </c>
      <c r="J65" s="269">
        <v>0</v>
      </c>
      <c r="K65" s="270">
        <f t="shared" si="8"/>
        <v>0</v>
      </c>
      <c r="L65" s="269">
        <v>0</v>
      </c>
      <c r="M65" s="270">
        <f t="shared" si="9"/>
        <v>0</v>
      </c>
    </row>
    <row r="66" spans="1:13" x14ac:dyDescent="0.25">
      <c r="A66" s="266" t="s">
        <v>578</v>
      </c>
      <c r="B66" s="267" t="s">
        <v>797</v>
      </c>
      <c r="C66" s="268" t="s">
        <v>806</v>
      </c>
      <c r="D66" s="269">
        <v>-1545465.9710070863</v>
      </c>
      <c r="E66" s="270">
        <f t="shared" si="5"/>
        <v>1</v>
      </c>
      <c r="F66" s="269">
        <v>-1545465.9710070863</v>
      </c>
      <c r="G66" s="270">
        <f t="shared" si="6"/>
        <v>1</v>
      </c>
      <c r="H66" s="269">
        <v>0</v>
      </c>
      <c r="I66" s="270">
        <f t="shared" si="7"/>
        <v>0</v>
      </c>
      <c r="J66" s="269">
        <v>0</v>
      </c>
      <c r="K66" s="270">
        <f t="shared" si="8"/>
        <v>0</v>
      </c>
      <c r="L66" s="269">
        <v>0</v>
      </c>
      <c r="M66" s="270">
        <f t="shared" si="9"/>
        <v>0</v>
      </c>
    </row>
    <row r="67" spans="1:13" x14ac:dyDescent="0.25">
      <c r="A67" s="266" t="s">
        <v>580</v>
      </c>
      <c r="B67" s="267" t="s">
        <v>797</v>
      </c>
      <c r="C67" s="268" t="s">
        <v>807</v>
      </c>
      <c r="D67" s="269">
        <v>-153794.83534482552</v>
      </c>
      <c r="E67" s="270">
        <f t="shared" si="5"/>
        <v>1</v>
      </c>
      <c r="F67" s="269">
        <v>-153794.83534482552</v>
      </c>
      <c r="G67" s="270">
        <f t="shared" si="6"/>
        <v>1</v>
      </c>
      <c r="H67" s="269">
        <v>0</v>
      </c>
      <c r="I67" s="270">
        <f t="shared" si="7"/>
        <v>0</v>
      </c>
      <c r="J67" s="269">
        <v>0</v>
      </c>
      <c r="K67" s="270">
        <f t="shared" si="8"/>
        <v>0</v>
      </c>
      <c r="L67" s="269">
        <v>0</v>
      </c>
      <c r="M67" s="270">
        <f t="shared" si="9"/>
        <v>0</v>
      </c>
    </row>
    <row r="68" spans="1:13" x14ac:dyDescent="0.25">
      <c r="A68" s="266" t="s">
        <v>582</v>
      </c>
      <c r="B68" s="303"/>
      <c r="C68" s="304" t="s">
        <v>720</v>
      </c>
      <c r="D68" s="305">
        <v>-5586301.7185941087</v>
      </c>
      <c r="E68" s="306">
        <f t="shared" si="5"/>
        <v>1</v>
      </c>
      <c r="F68" s="305">
        <v>-5586301.7185941087</v>
      </c>
      <c r="G68" s="306">
        <f t="shared" si="6"/>
        <v>1</v>
      </c>
      <c r="H68" s="305">
        <v>0</v>
      </c>
      <c r="I68" s="306">
        <f t="shared" si="7"/>
        <v>0</v>
      </c>
      <c r="J68" s="305">
        <v>0</v>
      </c>
      <c r="K68" s="306">
        <f t="shared" si="8"/>
        <v>0</v>
      </c>
      <c r="L68" s="305">
        <v>0</v>
      </c>
      <c r="M68" s="306">
        <f t="shared" si="9"/>
        <v>0</v>
      </c>
    </row>
    <row r="69" spans="1:13" x14ac:dyDescent="0.25">
      <c r="A69" s="266" t="s">
        <v>583</v>
      </c>
    </row>
    <row r="70" spans="1:13" x14ac:dyDescent="0.25">
      <c r="A70" s="266" t="s">
        <v>585</v>
      </c>
      <c r="B70" s="267" t="s">
        <v>797</v>
      </c>
      <c r="C70" s="268" t="s">
        <v>808</v>
      </c>
      <c r="D70" s="269">
        <v>-1539396.8525699324</v>
      </c>
      <c r="E70" s="270">
        <f>IF(D70 =0,0,D70 / D70 )</f>
        <v>1</v>
      </c>
      <c r="F70" s="269">
        <v>-1535785.6732466132</v>
      </c>
      <c r="G70" s="270">
        <f>IF(D70 =0,0,F70 / D70 )</f>
        <v>0.99765415960329495</v>
      </c>
      <c r="H70" s="269">
        <v>0</v>
      </c>
      <c r="I70" s="270">
        <f>IF(D70 =0,0,H70 / D70 )</f>
        <v>0</v>
      </c>
      <c r="J70" s="269">
        <v>-3611.1793233191593</v>
      </c>
      <c r="K70" s="270">
        <f>IF(D70 =0,0,J70 / D70 )</f>
        <v>2.3458403967050526E-3</v>
      </c>
      <c r="L70" s="269">
        <v>0</v>
      </c>
      <c r="M70" s="270">
        <f>IF(D70 =0,0,L70 / D70 )</f>
        <v>0</v>
      </c>
    </row>
    <row r="71" spans="1:13" x14ac:dyDescent="0.25">
      <c r="A71" s="266" t="s">
        <v>586</v>
      </c>
      <c r="B71" s="267" t="s">
        <v>797</v>
      </c>
      <c r="C71" s="268" t="s">
        <v>809</v>
      </c>
      <c r="D71" s="269">
        <v>-79937.544856242777</v>
      </c>
      <c r="E71" s="270">
        <f>IF(D71 =0,0,D71 / D71 )</f>
        <v>1</v>
      </c>
      <c r="F71" s="269">
        <v>-79937.544856242777</v>
      </c>
      <c r="G71" s="270">
        <f>IF(D71 =0,0,F71 / D71 )</f>
        <v>1</v>
      </c>
      <c r="H71" s="269">
        <v>0</v>
      </c>
      <c r="I71" s="270">
        <f>IF(D71 =0,0,H71 / D71 )</f>
        <v>0</v>
      </c>
      <c r="J71" s="269">
        <v>0</v>
      </c>
      <c r="K71" s="270">
        <f>IF(D71 =0,0,J71 / D71 )</f>
        <v>0</v>
      </c>
      <c r="L71" s="269">
        <v>0</v>
      </c>
      <c r="M71" s="270">
        <f>IF(D71 =0,0,L71 / D71 )</f>
        <v>0</v>
      </c>
    </row>
    <row r="72" spans="1:13" x14ac:dyDescent="0.25">
      <c r="A72" s="266" t="s">
        <v>587</v>
      </c>
      <c r="B72" s="267" t="s">
        <v>797</v>
      </c>
      <c r="C72" s="268" t="s">
        <v>810</v>
      </c>
      <c r="D72" s="269">
        <v>-31531.214661618564</v>
      </c>
      <c r="E72" s="270">
        <f>IF(D72 =0,0,D72 / D72 )</f>
        <v>1</v>
      </c>
      <c r="F72" s="269">
        <v>-31457.24746450816</v>
      </c>
      <c r="G72" s="270">
        <f>IF(D72 =0,0,F72 / D72 )</f>
        <v>0.99765415960329495</v>
      </c>
      <c r="H72" s="269">
        <v>0</v>
      </c>
      <c r="I72" s="270">
        <f>IF(D72 =0,0,H72 / D72 )</f>
        <v>0</v>
      </c>
      <c r="J72" s="269">
        <v>-73.967197110403447</v>
      </c>
      <c r="K72" s="270">
        <f>IF(D72 =0,0,J72 / D72 )</f>
        <v>2.3458403967050521E-3</v>
      </c>
      <c r="L72" s="269">
        <v>0</v>
      </c>
      <c r="M72" s="270">
        <f>IF(D72 =0,0,L72 / D72 )</f>
        <v>0</v>
      </c>
    </row>
    <row r="73" spans="1:13" x14ac:dyDescent="0.25">
      <c r="A73" s="266" t="s">
        <v>588</v>
      </c>
      <c r="B73" s="307"/>
      <c r="C73" s="308" t="s">
        <v>721</v>
      </c>
      <c r="D73" s="309">
        <v>-1650865.6120877941</v>
      </c>
      <c r="E73" s="310">
        <f>IF(D73 =0,0,D73 / D73 )</f>
        <v>1</v>
      </c>
      <c r="F73" s="309">
        <v>-1647180.4655673644</v>
      </c>
      <c r="G73" s="310">
        <f>IF(D73 =0,0,F73 / D73 )</f>
        <v>0.99776774893519693</v>
      </c>
      <c r="H73" s="309">
        <v>0</v>
      </c>
      <c r="I73" s="310">
        <f>IF(D73 =0,0,H73 / D73 )</f>
        <v>0</v>
      </c>
      <c r="J73" s="309">
        <v>-3685.1465204295628</v>
      </c>
      <c r="K73" s="310">
        <f>IF(D73 =0,0,J73 / D73 )</f>
        <v>2.2322510648029566E-3</v>
      </c>
      <c r="L73" s="309">
        <v>0</v>
      </c>
      <c r="M73" s="310">
        <f>IF(D73 =0,0,L73 / D73 )</f>
        <v>0</v>
      </c>
    </row>
    <row r="74" spans="1:13" x14ac:dyDescent="0.25">
      <c r="A74" s="266" t="s">
        <v>589</v>
      </c>
    </row>
    <row r="75" spans="1:13" x14ac:dyDescent="0.25">
      <c r="A75" s="262"/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</row>
    <row r="76" spans="1:13" x14ac:dyDescent="0.25">
      <c r="A76" s="266" t="s">
        <v>537</v>
      </c>
      <c r="B76" s="267" t="s">
        <v>797</v>
      </c>
      <c r="C76" s="268" t="s">
        <v>811</v>
      </c>
      <c r="D76" s="269">
        <v>14.633670000000004</v>
      </c>
      <c r="E76" s="270">
        <f t="shared" ref="E76:E88" si="10">IF(D76 =0,0,D76 / D76 )</f>
        <v>1</v>
      </c>
      <c r="F76" s="269">
        <v>14.633670000000004</v>
      </c>
      <c r="G76" s="270">
        <f t="shared" ref="G76:G88" si="11">IF(D76 =0,0,F76 / D76 )</f>
        <v>1</v>
      </c>
      <c r="H76" s="269">
        <v>0</v>
      </c>
      <c r="I76" s="270">
        <f t="shared" ref="I76:I88" si="12">IF(D76 =0,0,H76 / D76 )</f>
        <v>0</v>
      </c>
      <c r="J76" s="269">
        <v>0</v>
      </c>
      <c r="K76" s="270">
        <f t="shared" ref="K76:K88" si="13">IF(D76 =0,0,J76 / D76 )</f>
        <v>0</v>
      </c>
      <c r="L76" s="269">
        <v>0</v>
      </c>
      <c r="M76" s="270">
        <f t="shared" ref="M76:M88" si="14">IF(D76 =0,0,L76 / D76 )</f>
        <v>0</v>
      </c>
    </row>
    <row r="77" spans="1:13" x14ac:dyDescent="0.25">
      <c r="A77" s="266" t="s">
        <v>539</v>
      </c>
      <c r="B77" s="267" t="s">
        <v>797</v>
      </c>
      <c r="C77" s="268" t="s">
        <v>812</v>
      </c>
      <c r="D77" s="269">
        <v>-56013.697672311595</v>
      </c>
      <c r="E77" s="270">
        <f t="shared" si="10"/>
        <v>1</v>
      </c>
      <c r="F77" s="269">
        <v>-56013.697672311595</v>
      </c>
      <c r="G77" s="270">
        <f t="shared" si="11"/>
        <v>1</v>
      </c>
      <c r="H77" s="269">
        <v>0</v>
      </c>
      <c r="I77" s="270">
        <f t="shared" si="12"/>
        <v>0</v>
      </c>
      <c r="J77" s="269">
        <v>0</v>
      </c>
      <c r="K77" s="270">
        <f t="shared" si="13"/>
        <v>0</v>
      </c>
      <c r="L77" s="269">
        <v>0</v>
      </c>
      <c r="M77" s="270">
        <f t="shared" si="14"/>
        <v>0</v>
      </c>
    </row>
    <row r="78" spans="1:13" x14ac:dyDescent="0.25">
      <c r="A78" s="266" t="s">
        <v>541</v>
      </c>
      <c r="B78" s="267" t="s">
        <v>797</v>
      </c>
      <c r="C78" s="268" t="s">
        <v>813</v>
      </c>
      <c r="D78" s="269">
        <v>-546672.95989376144</v>
      </c>
      <c r="E78" s="270">
        <f t="shared" si="10"/>
        <v>1</v>
      </c>
      <c r="F78" s="269">
        <v>-546672.95989376144</v>
      </c>
      <c r="G78" s="270">
        <f t="shared" si="11"/>
        <v>1</v>
      </c>
      <c r="H78" s="269">
        <v>0</v>
      </c>
      <c r="I78" s="270">
        <f t="shared" si="12"/>
        <v>0</v>
      </c>
      <c r="J78" s="269">
        <v>0</v>
      </c>
      <c r="K78" s="270">
        <f t="shared" si="13"/>
        <v>0</v>
      </c>
      <c r="L78" s="269">
        <v>0</v>
      </c>
      <c r="M78" s="270">
        <f t="shared" si="14"/>
        <v>0</v>
      </c>
    </row>
    <row r="79" spans="1:13" x14ac:dyDescent="0.25">
      <c r="A79" s="266" t="s">
        <v>543</v>
      </c>
      <c r="B79" s="267" t="s">
        <v>797</v>
      </c>
      <c r="C79" s="268" t="s">
        <v>814</v>
      </c>
      <c r="D79" s="269">
        <v>-603820.91513951612</v>
      </c>
      <c r="E79" s="270">
        <f t="shared" si="10"/>
        <v>1</v>
      </c>
      <c r="F79" s="269">
        <v>-603006.09517592425</v>
      </c>
      <c r="G79" s="270">
        <f t="shared" si="11"/>
        <v>0.99865056021882981</v>
      </c>
      <c r="H79" s="269">
        <v>0</v>
      </c>
      <c r="I79" s="270">
        <f t="shared" si="12"/>
        <v>0</v>
      </c>
      <c r="J79" s="269">
        <v>-814.81996359190066</v>
      </c>
      <c r="K79" s="270">
        <f t="shared" si="13"/>
        <v>1.3494397811702698E-3</v>
      </c>
      <c r="L79" s="269">
        <v>0</v>
      </c>
      <c r="M79" s="270">
        <f t="shared" si="14"/>
        <v>0</v>
      </c>
    </row>
    <row r="80" spans="1:13" x14ac:dyDescent="0.25">
      <c r="A80" s="266" t="s">
        <v>545</v>
      </c>
      <c r="B80" s="267" t="s">
        <v>797</v>
      </c>
      <c r="C80" s="268" t="s">
        <v>815</v>
      </c>
      <c r="D80" s="269">
        <v>-767960.32679215772</v>
      </c>
      <c r="E80" s="270">
        <f t="shared" si="10"/>
        <v>1</v>
      </c>
      <c r="F80" s="269">
        <v>-766993.86705556663</v>
      </c>
      <c r="G80" s="270">
        <f t="shared" si="11"/>
        <v>0.99874152387451043</v>
      </c>
      <c r="H80" s="269">
        <v>0</v>
      </c>
      <c r="I80" s="270">
        <f t="shared" si="12"/>
        <v>0</v>
      </c>
      <c r="J80" s="269">
        <v>-966.45973659106062</v>
      </c>
      <c r="K80" s="270">
        <f t="shared" si="13"/>
        <v>1.2584761254895204E-3</v>
      </c>
      <c r="L80" s="269">
        <v>0</v>
      </c>
      <c r="M80" s="270">
        <f t="shared" si="14"/>
        <v>0</v>
      </c>
    </row>
    <row r="81" spans="1:13" x14ac:dyDescent="0.25">
      <c r="A81" s="266" t="s">
        <v>547</v>
      </c>
      <c r="B81" s="267" t="s">
        <v>797</v>
      </c>
      <c r="C81" s="268" t="s">
        <v>816</v>
      </c>
      <c r="D81" s="269">
        <v>-381638.42540292285</v>
      </c>
      <c r="E81" s="270">
        <f t="shared" si="10"/>
        <v>1</v>
      </c>
      <c r="F81" s="269">
        <v>-381638.42540292285</v>
      </c>
      <c r="G81" s="270">
        <f t="shared" si="11"/>
        <v>1</v>
      </c>
      <c r="H81" s="269">
        <v>0</v>
      </c>
      <c r="I81" s="270">
        <f t="shared" si="12"/>
        <v>0</v>
      </c>
      <c r="J81" s="269">
        <v>0</v>
      </c>
      <c r="K81" s="270">
        <f t="shared" si="13"/>
        <v>0</v>
      </c>
      <c r="L81" s="269">
        <v>0</v>
      </c>
      <c r="M81" s="270">
        <f t="shared" si="14"/>
        <v>0</v>
      </c>
    </row>
    <row r="82" spans="1:13" x14ac:dyDescent="0.25">
      <c r="A82" s="266" t="s">
        <v>549</v>
      </c>
      <c r="B82" s="267" t="s">
        <v>797</v>
      </c>
      <c r="C82" s="268" t="s">
        <v>817</v>
      </c>
      <c r="D82" s="269">
        <v>-782425.431419314</v>
      </c>
      <c r="E82" s="270">
        <f t="shared" si="10"/>
        <v>1</v>
      </c>
      <c r="F82" s="269">
        <v>-782425.431419314</v>
      </c>
      <c r="G82" s="270">
        <f t="shared" si="11"/>
        <v>1</v>
      </c>
      <c r="H82" s="269">
        <v>0</v>
      </c>
      <c r="I82" s="270">
        <f t="shared" si="12"/>
        <v>0</v>
      </c>
      <c r="J82" s="269">
        <v>0</v>
      </c>
      <c r="K82" s="270">
        <f t="shared" si="13"/>
        <v>0</v>
      </c>
      <c r="L82" s="269">
        <v>0</v>
      </c>
      <c r="M82" s="270">
        <f t="shared" si="14"/>
        <v>0</v>
      </c>
    </row>
    <row r="83" spans="1:13" x14ac:dyDescent="0.25">
      <c r="A83" s="266" t="s">
        <v>551</v>
      </c>
      <c r="B83" s="267" t="s">
        <v>797</v>
      </c>
      <c r="C83" s="268" t="s">
        <v>818</v>
      </c>
      <c r="D83" s="269">
        <v>-985151.38012036518</v>
      </c>
      <c r="E83" s="270">
        <f t="shared" si="10"/>
        <v>1</v>
      </c>
      <c r="F83" s="269">
        <v>-985151.38012036518</v>
      </c>
      <c r="G83" s="270">
        <f t="shared" si="11"/>
        <v>1</v>
      </c>
      <c r="H83" s="269">
        <v>0</v>
      </c>
      <c r="I83" s="270">
        <f t="shared" si="12"/>
        <v>0</v>
      </c>
      <c r="J83" s="269">
        <v>0</v>
      </c>
      <c r="K83" s="270">
        <f t="shared" si="13"/>
        <v>0</v>
      </c>
      <c r="L83" s="269">
        <v>0</v>
      </c>
      <c r="M83" s="270">
        <f t="shared" si="14"/>
        <v>0</v>
      </c>
    </row>
    <row r="84" spans="1:13" x14ac:dyDescent="0.25">
      <c r="A84" s="266" t="s">
        <v>553</v>
      </c>
      <c r="B84" s="267" t="s">
        <v>797</v>
      </c>
      <c r="C84" s="268" t="s">
        <v>819</v>
      </c>
      <c r="D84" s="269">
        <v>-449196.77996778191</v>
      </c>
      <c r="E84" s="270">
        <f t="shared" si="10"/>
        <v>1</v>
      </c>
      <c r="F84" s="269">
        <v>0</v>
      </c>
      <c r="G84" s="270">
        <f t="shared" si="11"/>
        <v>0</v>
      </c>
      <c r="H84" s="269">
        <v>0</v>
      </c>
      <c r="I84" s="270">
        <f t="shared" si="12"/>
        <v>0</v>
      </c>
      <c r="J84" s="269">
        <v>-449196.77996778191</v>
      </c>
      <c r="K84" s="270">
        <f t="shared" si="13"/>
        <v>1</v>
      </c>
      <c r="L84" s="269">
        <v>0</v>
      </c>
      <c r="M84" s="270">
        <f t="shared" si="14"/>
        <v>0</v>
      </c>
    </row>
    <row r="85" spans="1:13" x14ac:dyDescent="0.25">
      <c r="A85" s="266" t="s">
        <v>555</v>
      </c>
      <c r="B85" s="267" t="s">
        <v>797</v>
      </c>
      <c r="C85" s="268" t="s">
        <v>820</v>
      </c>
      <c r="D85" s="269">
        <v>-294506.95530411677</v>
      </c>
      <c r="E85" s="270">
        <f t="shared" si="10"/>
        <v>1</v>
      </c>
      <c r="F85" s="269">
        <v>0</v>
      </c>
      <c r="G85" s="270">
        <f t="shared" si="11"/>
        <v>0</v>
      </c>
      <c r="H85" s="269">
        <v>0</v>
      </c>
      <c r="I85" s="270">
        <f t="shared" si="12"/>
        <v>0</v>
      </c>
      <c r="J85" s="269">
        <v>-294506.95530411677</v>
      </c>
      <c r="K85" s="270">
        <f t="shared" si="13"/>
        <v>1</v>
      </c>
      <c r="L85" s="269">
        <v>0</v>
      </c>
      <c r="M85" s="270">
        <f t="shared" si="14"/>
        <v>0</v>
      </c>
    </row>
    <row r="86" spans="1:13" x14ac:dyDescent="0.25">
      <c r="A86" s="266" t="s">
        <v>557</v>
      </c>
      <c r="B86" s="267" t="s">
        <v>797</v>
      </c>
      <c r="C86" s="268" t="s">
        <v>821</v>
      </c>
      <c r="D86" s="269">
        <v>-34069.828660375104</v>
      </c>
      <c r="E86" s="270">
        <f t="shared" si="10"/>
        <v>1</v>
      </c>
      <c r="F86" s="269">
        <v>0</v>
      </c>
      <c r="G86" s="270">
        <f t="shared" si="11"/>
        <v>0</v>
      </c>
      <c r="H86" s="269">
        <v>0</v>
      </c>
      <c r="I86" s="270">
        <f t="shared" si="12"/>
        <v>0</v>
      </c>
      <c r="J86" s="269">
        <v>0</v>
      </c>
      <c r="K86" s="270">
        <f t="shared" si="13"/>
        <v>0</v>
      </c>
      <c r="L86" s="269">
        <v>-34069.828660375104</v>
      </c>
      <c r="M86" s="270">
        <f t="shared" si="14"/>
        <v>1</v>
      </c>
    </row>
    <row r="87" spans="1:13" x14ac:dyDescent="0.25">
      <c r="A87" s="266" t="s">
        <v>559</v>
      </c>
      <c r="B87" s="267" t="s">
        <v>797</v>
      </c>
      <c r="C87" s="268" t="s">
        <v>822</v>
      </c>
      <c r="D87" s="269">
        <v>-180389.26749095981</v>
      </c>
      <c r="E87" s="270">
        <f t="shared" si="10"/>
        <v>1</v>
      </c>
      <c r="F87" s="269">
        <v>0</v>
      </c>
      <c r="G87" s="270">
        <f t="shared" si="11"/>
        <v>0</v>
      </c>
      <c r="H87" s="269">
        <v>0</v>
      </c>
      <c r="I87" s="270">
        <f t="shared" si="12"/>
        <v>0</v>
      </c>
      <c r="J87" s="269">
        <v>0</v>
      </c>
      <c r="K87" s="270">
        <f t="shared" si="13"/>
        <v>0</v>
      </c>
      <c r="L87" s="269">
        <v>-180389.26749095981</v>
      </c>
      <c r="M87" s="270">
        <f t="shared" si="14"/>
        <v>1</v>
      </c>
    </row>
    <row r="88" spans="1:13" x14ac:dyDescent="0.25">
      <c r="A88" s="266" t="s">
        <v>561</v>
      </c>
      <c r="B88" s="311"/>
      <c r="C88" s="312" t="s">
        <v>722</v>
      </c>
      <c r="D88" s="313">
        <v>-5081831.3341935826</v>
      </c>
      <c r="E88" s="314">
        <f t="shared" si="10"/>
        <v>1</v>
      </c>
      <c r="F88" s="313">
        <v>-4121887.2230701665</v>
      </c>
      <c r="G88" s="314">
        <f t="shared" si="11"/>
        <v>0.81110272104775671</v>
      </c>
      <c r="H88" s="313">
        <v>0</v>
      </c>
      <c r="I88" s="314">
        <f t="shared" si="12"/>
        <v>0</v>
      </c>
      <c r="J88" s="313">
        <v>-745485.01497208164</v>
      </c>
      <c r="K88" s="314">
        <f t="shared" si="13"/>
        <v>0.14669613490633096</v>
      </c>
      <c r="L88" s="313">
        <v>-214459.09615133493</v>
      </c>
      <c r="M88" s="314">
        <f t="shared" si="14"/>
        <v>4.2201144045912471E-2</v>
      </c>
    </row>
    <row r="89" spans="1:13" x14ac:dyDescent="0.25">
      <c r="A89" s="266" t="s">
        <v>563</v>
      </c>
    </row>
    <row r="90" spans="1:13" x14ac:dyDescent="0.25">
      <c r="A90" s="266" t="s">
        <v>565</v>
      </c>
      <c r="B90" s="267" t="s">
        <v>797</v>
      </c>
      <c r="C90" s="268" t="s">
        <v>823</v>
      </c>
      <c r="D90" s="269">
        <v>-148355.31063757121</v>
      </c>
      <c r="E90" s="270">
        <f>IF(D90 =0,0,D90 / D90 )</f>
        <v>1</v>
      </c>
      <c r="F90" s="269">
        <v>-75222.19396998061</v>
      </c>
      <c r="G90" s="270">
        <f>IF(D90 =0,0,F90 / D90 )</f>
        <v>0.50704079042877537</v>
      </c>
      <c r="H90" s="269">
        <v>-44448.478583692835</v>
      </c>
      <c r="I90" s="270">
        <f>IF(D90 =0,0,H90 / D90 )</f>
        <v>0.29960827416741082</v>
      </c>
      <c r="J90" s="269">
        <v>-26342.623575661379</v>
      </c>
      <c r="K90" s="270">
        <f>IF(D90 =0,0,J90 / D90 )</f>
        <v>0.17756441250705096</v>
      </c>
      <c r="L90" s="269">
        <v>-2342.0145082364147</v>
      </c>
      <c r="M90" s="270">
        <f>IF(D90 =0,0,L90 / D90 )</f>
        <v>1.5786522896763064E-2</v>
      </c>
    </row>
    <row r="91" spans="1:13" x14ac:dyDescent="0.25">
      <c r="A91" s="266" t="s">
        <v>567</v>
      </c>
      <c r="B91" s="267" t="s">
        <v>797</v>
      </c>
      <c r="C91" s="268" t="s">
        <v>824</v>
      </c>
      <c r="D91" s="269">
        <v>-123025.81342209892</v>
      </c>
      <c r="E91" s="270">
        <f>IF(D91 =0,0,D91 / D91 )</f>
        <v>1</v>
      </c>
      <c r="F91" s="269">
        <v>-62379.105680684064</v>
      </c>
      <c r="G91" s="270">
        <f>IF(D91 =0,0,F91 / D91 )</f>
        <v>0.50704079042877526</v>
      </c>
      <c r="H91" s="269">
        <v>-36859.55163743694</v>
      </c>
      <c r="I91" s="270">
        <f>IF(D91 =0,0,H91 / D91 )</f>
        <v>0.29960827416741082</v>
      </c>
      <c r="J91" s="269">
        <v>-21845.006283497063</v>
      </c>
      <c r="K91" s="270">
        <f>IF(D91 =0,0,J91 / D91 )</f>
        <v>0.17756441250705099</v>
      </c>
      <c r="L91" s="269">
        <v>-1942.1498204808647</v>
      </c>
      <c r="M91" s="270">
        <f>IF(D91 =0,0,L91 / D91 )</f>
        <v>1.578652289676306E-2</v>
      </c>
    </row>
    <row r="92" spans="1:13" x14ac:dyDescent="0.25">
      <c r="A92" s="266" t="s">
        <v>569</v>
      </c>
      <c r="B92" s="267" t="s">
        <v>797</v>
      </c>
      <c r="C92" s="268" t="s">
        <v>825</v>
      </c>
      <c r="D92" s="269">
        <v>-167487.71941146703</v>
      </c>
      <c r="E92" s="270">
        <f>IF(D92 =0,0,D92 / D92 )</f>
        <v>1</v>
      </c>
      <c r="F92" s="269">
        <v>-84923.105637503162</v>
      </c>
      <c r="G92" s="270">
        <f>IF(D92 =0,0,F92 / D92 )</f>
        <v>0.50704079042877526</v>
      </c>
      <c r="H92" s="269">
        <v>-50180.706557105172</v>
      </c>
      <c r="I92" s="270">
        <f>IF(D92 =0,0,H92 / D92 )</f>
        <v>0.2996082741674107</v>
      </c>
      <c r="J92" s="269">
        <v>-29739.858499442937</v>
      </c>
      <c r="K92" s="270">
        <f>IF(D92 =0,0,J92 / D92 )</f>
        <v>0.17756441250705096</v>
      </c>
      <c r="L92" s="269">
        <v>-2644.0487174157511</v>
      </c>
      <c r="M92" s="270">
        <f>IF(D92 =0,0,L92 / D92 )</f>
        <v>1.578652289676306E-2</v>
      </c>
    </row>
    <row r="93" spans="1:13" x14ac:dyDescent="0.25">
      <c r="A93" s="266" t="s">
        <v>571</v>
      </c>
      <c r="B93" s="315"/>
      <c r="C93" s="316" t="s">
        <v>723</v>
      </c>
      <c r="D93" s="317">
        <v>-438868.84347113717</v>
      </c>
      <c r="E93" s="318">
        <f>IF(D93 =0,0,D93 / D93 )</f>
        <v>1</v>
      </c>
      <c r="F93" s="317">
        <v>-222524.40528816782</v>
      </c>
      <c r="G93" s="318">
        <f>IF(D93 =0,0,F93 / D93 )</f>
        <v>0.50704079042877526</v>
      </c>
      <c r="H93" s="317">
        <v>-131488.73677823492</v>
      </c>
      <c r="I93" s="318">
        <f>IF(D93 =0,0,H93 / D93 )</f>
        <v>0.2996082741674107</v>
      </c>
      <c r="J93" s="317">
        <v>-77927.488358601389</v>
      </c>
      <c r="K93" s="318">
        <f>IF(D93 =0,0,J93 / D93 )</f>
        <v>0.17756441250705099</v>
      </c>
      <c r="L93" s="317">
        <v>-6928.2130461330307</v>
      </c>
      <c r="M93" s="318">
        <f>IF(D93 =0,0,L93 / D93 )</f>
        <v>1.578652289676306E-2</v>
      </c>
    </row>
    <row r="94" spans="1:13" x14ac:dyDescent="0.25">
      <c r="A94" s="266" t="s">
        <v>573</v>
      </c>
    </row>
    <row r="95" spans="1:13" x14ac:dyDescent="0.25">
      <c r="A95" s="266" t="s">
        <v>574</v>
      </c>
      <c r="B95" s="267" t="s">
        <v>797</v>
      </c>
      <c r="C95" s="268" t="s">
        <v>826</v>
      </c>
      <c r="D95" s="269">
        <v>-310111.39822631853</v>
      </c>
      <c r="E95" s="270">
        <f>IF(D95 =0,0,D95 / D95 )</f>
        <v>1</v>
      </c>
      <c r="F95" s="269">
        <v>-157239.12847764528</v>
      </c>
      <c r="G95" s="270">
        <f>IF(D95 =0,0,F95 / D95 )</f>
        <v>0.50704079042877537</v>
      </c>
      <c r="H95" s="269">
        <v>-92911.940822229953</v>
      </c>
      <c r="I95" s="270">
        <f>IF(D95 =0,0,H95 / D95 )</f>
        <v>0.29960827416741082</v>
      </c>
      <c r="J95" s="269">
        <v>-55064.748237796382</v>
      </c>
      <c r="K95" s="270">
        <f>IF(D95 =0,0,J95 / D95 )</f>
        <v>0.17756441250705099</v>
      </c>
      <c r="L95" s="269">
        <v>-4895.5806886469863</v>
      </c>
      <c r="M95" s="270">
        <f>IF(D95 =0,0,L95 / D95 )</f>
        <v>1.5786522896763064E-2</v>
      </c>
    </row>
    <row r="96" spans="1:13" ht="25.5" x14ac:dyDescent="0.25">
      <c r="A96" s="266" t="s">
        <v>576</v>
      </c>
      <c r="B96" s="267" t="s">
        <v>797</v>
      </c>
      <c r="C96" s="268" t="s">
        <v>827</v>
      </c>
      <c r="D96" s="269">
        <v>-6559.1233215612829</v>
      </c>
      <c r="E96" s="270">
        <f>IF(D96 =0,0,D96 / D96 )</f>
        <v>1</v>
      </c>
      <c r="F96" s="269">
        <v>-3325.7430734842469</v>
      </c>
      <c r="G96" s="270">
        <f>IF(D96 =0,0,F96 / D96 )</f>
        <v>0.50704079042877526</v>
      </c>
      <c r="H96" s="269">
        <v>-1965.167618424191</v>
      </c>
      <c r="I96" s="270">
        <f>IF(D96 =0,0,H96 / D96 )</f>
        <v>0.29960827416741082</v>
      </c>
      <c r="J96" s="269">
        <v>-1164.6668791543259</v>
      </c>
      <c r="K96" s="270">
        <f>IF(D96 =0,0,J96 / D96 )</f>
        <v>0.17756441250705096</v>
      </c>
      <c r="L96" s="269">
        <v>-103.54575049851978</v>
      </c>
      <c r="M96" s="270">
        <f>IF(D96 =0,0,L96 / D96 )</f>
        <v>1.578652289676306E-2</v>
      </c>
    </row>
    <row r="97" spans="1:13" x14ac:dyDescent="0.25">
      <c r="A97" s="266" t="s">
        <v>578</v>
      </c>
      <c r="B97" s="319"/>
      <c r="C97" s="320" t="s">
        <v>724</v>
      </c>
      <c r="D97" s="321">
        <v>-316670.52154787979</v>
      </c>
      <c r="E97" s="322">
        <f>IF(D97 =0,0,D97 / D97 )</f>
        <v>1</v>
      </c>
      <c r="F97" s="321">
        <v>-160564.87155112953</v>
      </c>
      <c r="G97" s="322">
        <f>IF(D97 =0,0,F97 / D97 )</f>
        <v>0.50704079042877548</v>
      </c>
      <c r="H97" s="321">
        <v>-94877.108440654149</v>
      </c>
      <c r="I97" s="322">
        <f>IF(D97 =0,0,H97 / D97 )</f>
        <v>0.29960827416741082</v>
      </c>
      <c r="J97" s="321">
        <v>-56229.415116950688</v>
      </c>
      <c r="K97" s="322">
        <f>IF(D97 =0,0,J97 / D97 )</f>
        <v>0.17756441250705093</v>
      </c>
      <c r="L97" s="321">
        <v>-4999.1264391455052</v>
      </c>
      <c r="M97" s="322">
        <f>IF(D97 =0,0,L97 / D97 )</f>
        <v>1.5786522896763064E-2</v>
      </c>
    </row>
    <row r="98" spans="1:13" x14ac:dyDescent="0.25">
      <c r="A98" s="266" t="s">
        <v>580</v>
      </c>
    </row>
    <row r="99" spans="1:13" x14ac:dyDescent="0.25">
      <c r="A99" s="266" t="s">
        <v>582</v>
      </c>
      <c r="B99" s="323"/>
      <c r="C99" s="324" t="s">
        <v>644</v>
      </c>
      <c r="D99" s="325">
        <v>-13074538.029894501</v>
      </c>
      <c r="E99" s="326">
        <f>IF(D99 =0,0,D99 / D99 )</f>
        <v>1</v>
      </c>
      <c r="F99" s="325">
        <v>-11738458.684070934</v>
      </c>
      <c r="G99" s="326">
        <f>IF(D99 =0,0,F99 / D99 )</f>
        <v>0.89781058858304086</v>
      </c>
      <c r="H99" s="325">
        <v>-226365.8452188891</v>
      </c>
      <c r="I99" s="326">
        <f>IF(D99 =0,0,H99 / D99 )</f>
        <v>1.731348707704326E-2</v>
      </c>
      <c r="J99" s="325">
        <v>-883327.06496806326</v>
      </c>
      <c r="K99" s="326">
        <f>IF(D99 =0,0,J99 / D99 )</f>
        <v>6.756086241428684E-2</v>
      </c>
      <c r="L99" s="325">
        <v>-226386.43563661346</v>
      </c>
      <c r="M99" s="326">
        <f>IF(D99 =0,0,L99 / D99 )</f>
        <v>1.7315061925628907E-2</v>
      </c>
    </row>
    <row r="100" spans="1:13" x14ac:dyDescent="0.25">
      <c r="A100" s="266" t="s">
        <v>583</v>
      </c>
    </row>
    <row r="101" spans="1:13" x14ac:dyDescent="0.25">
      <c r="A101" s="266" t="s">
        <v>585</v>
      </c>
      <c r="B101" s="327"/>
      <c r="C101" s="328" t="s">
        <v>645</v>
      </c>
      <c r="D101" s="329">
        <v>30047759.336772919</v>
      </c>
      <c r="E101" s="330">
        <f>IF(D101 =0,0,D101 / D101 )</f>
        <v>1</v>
      </c>
      <c r="F101" s="329">
        <v>27558094.148740418</v>
      </c>
      <c r="G101" s="330">
        <f>IF(D101 =0,0,F101 / D101 )</f>
        <v>0.91714306680479807</v>
      </c>
      <c r="H101" s="329">
        <v>411211.24071309209</v>
      </c>
      <c r="I101" s="330">
        <f>IF(D101 =0,0,H101 / D101 )</f>
        <v>1.3685254734114079E-2</v>
      </c>
      <c r="J101" s="329">
        <v>1715435.2623692667</v>
      </c>
      <c r="K101" s="330">
        <f>IF(D101 =0,0,J101 / D101 )</f>
        <v>5.7090288934452768E-2</v>
      </c>
      <c r="L101" s="329">
        <v>363018.68495013082</v>
      </c>
      <c r="M101" s="330">
        <f>IF(D101 =0,0,L101 / D101 )</f>
        <v>1.2081389526634782E-2</v>
      </c>
    </row>
    <row r="102" spans="1:13" x14ac:dyDescent="0.25">
      <c r="A102" s="266" t="s">
        <v>586</v>
      </c>
    </row>
    <row r="103" spans="1:13" x14ac:dyDescent="0.25">
      <c r="A103" s="266" t="s">
        <v>587</v>
      </c>
      <c r="B103" s="267" t="s">
        <v>828</v>
      </c>
      <c r="C103" s="268" t="s">
        <v>829</v>
      </c>
      <c r="D103" s="269">
        <v>90391.476921732698</v>
      </c>
      <c r="E103" s="270">
        <f>IF(D103 =0,0,D103 / D103 )</f>
        <v>1</v>
      </c>
      <c r="F103" s="269">
        <v>90391.476921732698</v>
      </c>
      <c r="G103" s="270">
        <f>IF(D103 =0,0,F103 / D103 )</f>
        <v>1</v>
      </c>
      <c r="H103" s="269">
        <v>0</v>
      </c>
      <c r="I103" s="270">
        <f>IF(D103 =0,0,H103 / D103 )</f>
        <v>0</v>
      </c>
      <c r="J103" s="269">
        <v>0</v>
      </c>
      <c r="K103" s="270">
        <f>IF(D103 =0,0,J103 / D103 )</f>
        <v>0</v>
      </c>
      <c r="L103" s="269">
        <v>0</v>
      </c>
      <c r="M103" s="270">
        <f>IF(D103 =0,0,L103 / D103 )</f>
        <v>0</v>
      </c>
    </row>
    <row r="104" spans="1:13" x14ac:dyDescent="0.25">
      <c r="A104" s="266" t="s">
        <v>588</v>
      </c>
      <c r="B104" s="267" t="s">
        <v>828</v>
      </c>
      <c r="C104" s="268" t="s">
        <v>830</v>
      </c>
      <c r="D104" s="269">
        <v>65820.146274853221</v>
      </c>
      <c r="E104" s="270">
        <f>IF(D104 =0,0,D104 / D104 )</f>
        <v>1</v>
      </c>
      <c r="F104" s="269">
        <v>65665.742716804627</v>
      </c>
      <c r="G104" s="270">
        <f>IF(D104 =0,0,F104 / D104 )</f>
        <v>0.99765415960329484</v>
      </c>
      <c r="H104" s="269">
        <v>0</v>
      </c>
      <c r="I104" s="270">
        <f>IF(D104 =0,0,H104 / D104 )</f>
        <v>0</v>
      </c>
      <c r="J104" s="269">
        <v>154.40355804858623</v>
      </c>
      <c r="K104" s="270">
        <f>IF(D104 =0,0,J104 / D104 )</f>
        <v>2.3458403967050521E-3</v>
      </c>
      <c r="L104" s="269">
        <v>0</v>
      </c>
      <c r="M104" s="270">
        <f>IF(D104 =0,0,L104 / D104 )</f>
        <v>0</v>
      </c>
    </row>
    <row r="105" spans="1:13" x14ac:dyDescent="0.25">
      <c r="A105" s="266" t="s">
        <v>589</v>
      </c>
      <c r="B105" s="267" t="s">
        <v>828</v>
      </c>
      <c r="C105" s="268" t="s">
        <v>831</v>
      </c>
      <c r="D105" s="269">
        <v>44397.630669999999</v>
      </c>
      <c r="E105" s="270">
        <f>IF(D105 =0,0,D105 / D105 )</f>
        <v>1</v>
      </c>
      <c r="F105" s="269">
        <v>44397.630669999999</v>
      </c>
      <c r="G105" s="270">
        <f>IF(D105 =0,0,F105 / D105 )</f>
        <v>1</v>
      </c>
      <c r="H105" s="269">
        <v>0</v>
      </c>
      <c r="I105" s="270">
        <f>IF(D105 =0,0,H105 / D105 )</f>
        <v>0</v>
      </c>
      <c r="J105" s="269">
        <v>0</v>
      </c>
      <c r="K105" s="270">
        <f>IF(D105 =0,0,J105 / D105 )</f>
        <v>0</v>
      </c>
      <c r="L105" s="269">
        <v>0</v>
      </c>
      <c r="M105" s="270">
        <f>IF(D105 =0,0,L105 / D105 )</f>
        <v>0</v>
      </c>
    </row>
    <row r="106" spans="1:13" x14ac:dyDescent="0.25">
      <c r="A106" s="262"/>
      <c r="B106" s="262"/>
      <c r="C106" s="262"/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</row>
    <row r="107" spans="1:13" x14ac:dyDescent="0.25">
      <c r="A107" s="266" t="s">
        <v>537</v>
      </c>
      <c r="B107" s="267" t="s">
        <v>828</v>
      </c>
      <c r="C107" s="268" t="s">
        <v>832</v>
      </c>
      <c r="D107" s="269">
        <v>32706.010432939969</v>
      </c>
      <c r="E107" s="270">
        <f>IF(D107 =0,0,D107 / D107 )</f>
        <v>1</v>
      </c>
      <c r="F107" s="269">
        <v>16583.281381689649</v>
      </c>
      <c r="G107" s="270">
        <f>IF(D107 =0,0,F107 / D107 )</f>
        <v>0.50704079042877515</v>
      </c>
      <c r="H107" s="269">
        <v>9798.9913407144759</v>
      </c>
      <c r="I107" s="270">
        <f>IF(D107 =0,0,H107 / D107 )</f>
        <v>0.29960827416741082</v>
      </c>
      <c r="J107" s="269">
        <v>5807.4235279744653</v>
      </c>
      <c r="K107" s="270">
        <f>IF(D107 =0,0,J107 / D107 )</f>
        <v>0.17756441250705096</v>
      </c>
      <c r="L107" s="269">
        <v>516.3141825613784</v>
      </c>
      <c r="M107" s="270">
        <f>IF(D107 =0,0,L107 / D107 )</f>
        <v>1.578652289676306E-2</v>
      </c>
    </row>
    <row r="108" spans="1:13" x14ac:dyDescent="0.25">
      <c r="A108" s="266" t="s">
        <v>539</v>
      </c>
      <c r="B108" s="331"/>
      <c r="C108" s="332" t="s">
        <v>646</v>
      </c>
      <c r="D108" s="333">
        <v>233315.26429952588</v>
      </c>
      <c r="E108" s="334">
        <f>IF(D108 =0,0,D108 / D108 )</f>
        <v>1</v>
      </c>
      <c r="F108" s="333">
        <v>217038.13169022699</v>
      </c>
      <c r="G108" s="334">
        <f>IF(D108 =0,0,F108 / D108 )</f>
        <v>0.93023545776926708</v>
      </c>
      <c r="H108" s="333">
        <v>9798.9913407144759</v>
      </c>
      <c r="I108" s="334">
        <f>IF(D108 =0,0,H108 / D108 )</f>
        <v>4.1998929517679175E-2</v>
      </c>
      <c r="J108" s="333">
        <v>5961.8270860230514</v>
      </c>
      <c r="K108" s="334">
        <f>IF(D108 =0,0,J108 / D108 )</f>
        <v>2.5552666277202363E-2</v>
      </c>
      <c r="L108" s="333">
        <v>516.3141825613784</v>
      </c>
      <c r="M108" s="334">
        <f>IF(D108 =0,0,L108 / D108 )</f>
        <v>2.2129464358514651E-3</v>
      </c>
    </row>
    <row r="109" spans="1:13" x14ac:dyDescent="0.25">
      <c r="A109" s="266" t="s">
        <v>541</v>
      </c>
    </row>
    <row r="110" spans="1:13" x14ac:dyDescent="0.25">
      <c r="A110" s="266" t="s">
        <v>543</v>
      </c>
      <c r="B110" s="267" t="s">
        <v>833</v>
      </c>
      <c r="C110" s="268" t="s">
        <v>834</v>
      </c>
      <c r="D110" s="269">
        <v>19783.648292731985</v>
      </c>
      <c r="E110" s="270">
        <f>IF(D110 =0,0,D110 / D110 )</f>
        <v>1</v>
      </c>
      <c r="F110" s="269">
        <v>19783.648292731985</v>
      </c>
      <c r="G110" s="270">
        <f>IF(D110 =0,0,F110 / D110 )</f>
        <v>1</v>
      </c>
      <c r="H110" s="269">
        <v>0</v>
      </c>
      <c r="I110" s="270">
        <f>IF(D110 =0,0,H110 / D110 )</f>
        <v>0</v>
      </c>
      <c r="J110" s="269">
        <v>0</v>
      </c>
      <c r="K110" s="270">
        <f>IF(D110 =0,0,J110 / D110 )</f>
        <v>0</v>
      </c>
      <c r="L110" s="269">
        <v>0</v>
      </c>
      <c r="M110" s="270">
        <f>IF(D110 =0,0,L110 / D110 )</f>
        <v>0</v>
      </c>
    </row>
    <row r="111" spans="1:13" x14ac:dyDescent="0.25">
      <c r="A111" s="266" t="s">
        <v>545</v>
      </c>
      <c r="B111" s="267" t="s">
        <v>833</v>
      </c>
      <c r="C111" s="268" t="s">
        <v>835</v>
      </c>
      <c r="D111" s="269">
        <v>110525.32148635937</v>
      </c>
      <c r="E111" s="270">
        <f>IF(D111 =0,0,D111 / D111 )</f>
        <v>1</v>
      </c>
      <c r="F111" s="269">
        <v>110525.32148635937</v>
      </c>
      <c r="G111" s="270">
        <f>IF(D111 =0,0,F111 / D111 )</f>
        <v>1</v>
      </c>
      <c r="H111" s="269">
        <v>0</v>
      </c>
      <c r="I111" s="270">
        <f>IF(D111 =0,0,H111 / D111 )</f>
        <v>0</v>
      </c>
      <c r="J111" s="269">
        <v>0</v>
      </c>
      <c r="K111" s="270">
        <f>IF(D111 =0,0,J111 / D111 )</f>
        <v>0</v>
      </c>
      <c r="L111" s="269">
        <v>0</v>
      </c>
      <c r="M111" s="270">
        <f>IF(D111 =0,0,L111 / D111 )</f>
        <v>0</v>
      </c>
    </row>
    <row r="112" spans="1:13" x14ac:dyDescent="0.25">
      <c r="A112" s="266" t="s">
        <v>547</v>
      </c>
      <c r="B112" s="267" t="s">
        <v>833</v>
      </c>
      <c r="C112" s="268" t="s">
        <v>836</v>
      </c>
      <c r="D112" s="269">
        <v>111626.08187751104</v>
      </c>
      <c r="E112" s="270">
        <f>IF(D112 =0,0,D112 / D112 )</f>
        <v>1</v>
      </c>
      <c r="F112" s="269">
        <v>111626.08187751104</v>
      </c>
      <c r="G112" s="270">
        <f>IF(D112 =0,0,F112 / D112 )</f>
        <v>1</v>
      </c>
      <c r="H112" s="269">
        <v>0</v>
      </c>
      <c r="I112" s="270">
        <f>IF(D112 =0,0,H112 / D112 )</f>
        <v>0</v>
      </c>
      <c r="J112" s="269">
        <v>0</v>
      </c>
      <c r="K112" s="270">
        <f>IF(D112 =0,0,J112 / D112 )</f>
        <v>0</v>
      </c>
      <c r="L112" s="269">
        <v>0</v>
      </c>
      <c r="M112" s="270">
        <f>IF(D112 =0,0,L112 / D112 )</f>
        <v>0</v>
      </c>
    </row>
    <row r="113" spans="1:13" x14ac:dyDescent="0.25">
      <c r="A113" s="266" t="s">
        <v>549</v>
      </c>
      <c r="B113" s="335"/>
      <c r="C113" s="336" t="s">
        <v>725</v>
      </c>
      <c r="D113" s="337">
        <v>241935.05165660242</v>
      </c>
      <c r="E113" s="338">
        <f>IF(D113 =0,0,D113 / D113 )</f>
        <v>1</v>
      </c>
      <c r="F113" s="337">
        <v>241935.05165660242</v>
      </c>
      <c r="G113" s="338">
        <f>IF(D113 =0,0,F113 / D113 )</f>
        <v>1</v>
      </c>
      <c r="H113" s="337">
        <v>0</v>
      </c>
      <c r="I113" s="338">
        <f>IF(D113 =0,0,H113 / D113 )</f>
        <v>0</v>
      </c>
      <c r="J113" s="337">
        <v>0</v>
      </c>
      <c r="K113" s="338">
        <f>IF(D113 =0,0,J113 / D113 )</f>
        <v>0</v>
      </c>
      <c r="L113" s="337">
        <v>0</v>
      </c>
      <c r="M113" s="338">
        <f>IF(D113 =0,0,L113 / D113 )</f>
        <v>0</v>
      </c>
    </row>
    <row r="114" spans="1:13" x14ac:dyDescent="0.25">
      <c r="A114" s="266" t="s">
        <v>551</v>
      </c>
    </row>
    <row r="115" spans="1:13" x14ac:dyDescent="0.25">
      <c r="A115" s="266" t="s">
        <v>553</v>
      </c>
      <c r="B115" s="267" t="s">
        <v>833</v>
      </c>
      <c r="C115" s="268" t="s">
        <v>837</v>
      </c>
      <c r="D115" s="269">
        <v>187232.10003512385</v>
      </c>
      <c r="E115" s="270">
        <f>IF(D115 =0,0,D115 / D115 )</f>
        <v>1</v>
      </c>
      <c r="F115" s="269">
        <v>186792.88341130153</v>
      </c>
      <c r="G115" s="270">
        <f>IF(D115 =0,0,F115 / D115 )</f>
        <v>0.99765415960329495</v>
      </c>
      <c r="H115" s="269">
        <v>0</v>
      </c>
      <c r="I115" s="270">
        <f>IF(D115 =0,0,H115 / D115 )</f>
        <v>0</v>
      </c>
      <c r="J115" s="269">
        <v>439.21662382231483</v>
      </c>
      <c r="K115" s="270">
        <f>IF(D115 =0,0,J115 / D115 )</f>
        <v>2.3458403967050517E-3</v>
      </c>
      <c r="L115" s="269">
        <v>0</v>
      </c>
      <c r="M115" s="270">
        <f>IF(D115 =0,0,L115 / D115 )</f>
        <v>0</v>
      </c>
    </row>
    <row r="116" spans="1:13" x14ac:dyDescent="0.25">
      <c r="A116" s="266" t="s">
        <v>555</v>
      </c>
      <c r="B116" s="339"/>
      <c r="C116" s="340" t="s">
        <v>726</v>
      </c>
      <c r="D116" s="341">
        <v>187232.10003512385</v>
      </c>
      <c r="E116" s="342">
        <f>IF(D116 =0,0,D116 / D116 )</f>
        <v>1</v>
      </c>
      <c r="F116" s="341">
        <v>186792.88341130153</v>
      </c>
      <c r="G116" s="342">
        <f>IF(D116 =0,0,F116 / D116 )</f>
        <v>0.99765415960329495</v>
      </c>
      <c r="H116" s="341">
        <v>0</v>
      </c>
      <c r="I116" s="342">
        <f>IF(D116 =0,0,H116 / D116 )</f>
        <v>0</v>
      </c>
      <c r="J116" s="341">
        <v>439.21662382231483</v>
      </c>
      <c r="K116" s="342">
        <f>IF(D116 =0,0,J116 / D116 )</f>
        <v>2.3458403967050517E-3</v>
      </c>
      <c r="L116" s="341">
        <v>0</v>
      </c>
      <c r="M116" s="342">
        <f>IF(D116 =0,0,L116 / D116 )</f>
        <v>0</v>
      </c>
    </row>
    <row r="117" spans="1:13" x14ac:dyDescent="0.25">
      <c r="A117" s="266" t="s">
        <v>557</v>
      </c>
    </row>
    <row r="118" spans="1:13" x14ac:dyDescent="0.25">
      <c r="A118" s="266" t="s">
        <v>559</v>
      </c>
      <c r="B118" s="267" t="s">
        <v>833</v>
      </c>
      <c r="C118" s="268" t="s">
        <v>838</v>
      </c>
      <c r="D118" s="269">
        <v>138967.51163671404</v>
      </c>
      <c r="E118" s="270">
        <f>IF(D118 =0,0,D118 / D118 )</f>
        <v>1</v>
      </c>
      <c r="F118" s="269">
        <v>120972.28103030464</v>
      </c>
      <c r="G118" s="270">
        <f>IF(D118 =0,0,F118 / D118 )</f>
        <v>0.87050764315725715</v>
      </c>
      <c r="H118" s="269">
        <v>0</v>
      </c>
      <c r="I118" s="270">
        <f>IF(D118 =0,0,H118 / D118 )</f>
        <v>0</v>
      </c>
      <c r="J118" s="269">
        <v>12681.553353735393</v>
      </c>
      <c r="K118" s="270">
        <f>IF(D118 =0,0,J118 / D118 )</f>
        <v>9.1255525873466345E-2</v>
      </c>
      <c r="L118" s="269">
        <v>5313.6772526739915</v>
      </c>
      <c r="M118" s="270">
        <f>IF(D118 =0,0,L118 / D118 )</f>
        <v>3.8236830969276436E-2</v>
      </c>
    </row>
    <row r="119" spans="1:13" x14ac:dyDescent="0.25">
      <c r="A119" s="266" t="s">
        <v>561</v>
      </c>
      <c r="B119" s="343"/>
      <c r="C119" s="344" t="s">
        <v>727</v>
      </c>
      <c r="D119" s="345">
        <v>138967.51163671404</v>
      </c>
      <c r="E119" s="346">
        <f>IF(D119 =0,0,D119 / D119 )</f>
        <v>1</v>
      </c>
      <c r="F119" s="345">
        <v>120972.28103030464</v>
      </c>
      <c r="G119" s="346">
        <f>IF(D119 =0,0,F119 / D119 )</f>
        <v>0.87050764315725715</v>
      </c>
      <c r="H119" s="345">
        <v>0</v>
      </c>
      <c r="I119" s="346">
        <f>IF(D119 =0,0,H119 / D119 )</f>
        <v>0</v>
      </c>
      <c r="J119" s="345">
        <v>12681.553353735393</v>
      </c>
      <c r="K119" s="346">
        <f>IF(D119 =0,0,J119 / D119 )</f>
        <v>9.1255525873466345E-2</v>
      </c>
      <c r="L119" s="345">
        <v>5313.6772526739915</v>
      </c>
      <c r="M119" s="346">
        <f>IF(D119 =0,0,L119 / D119 )</f>
        <v>3.8236830969276436E-2</v>
      </c>
    </row>
    <row r="120" spans="1:13" x14ac:dyDescent="0.25">
      <c r="A120" s="266" t="s">
        <v>563</v>
      </c>
    </row>
    <row r="121" spans="1:13" x14ac:dyDescent="0.25">
      <c r="A121" s="266" t="s">
        <v>565</v>
      </c>
      <c r="B121" s="267" t="s">
        <v>833</v>
      </c>
      <c r="C121" s="268" t="s">
        <v>839</v>
      </c>
      <c r="D121" s="269">
        <v>113172.52206029223</v>
      </c>
      <c r="E121" s="270">
        <f>IF(D121 =0,0,D121 / D121 )</f>
        <v>1</v>
      </c>
      <c r="F121" s="269">
        <v>57383.085040268568</v>
      </c>
      <c r="G121" s="270">
        <f>IF(D121 =0,0,F121 / D121 )</f>
        <v>0.50704079042877515</v>
      </c>
      <c r="H121" s="269">
        <v>33907.42401765738</v>
      </c>
      <c r="I121" s="270">
        <f>IF(D121 =0,0,H121 / D121 )</f>
        <v>0.29960827416741076</v>
      </c>
      <c r="J121" s="269">
        <v>20095.412391577058</v>
      </c>
      <c r="K121" s="270">
        <f>IF(D121 =0,0,J121 / D121 )</f>
        <v>0.17756441250705099</v>
      </c>
      <c r="L121" s="269">
        <v>1786.600610789226</v>
      </c>
      <c r="M121" s="270">
        <f>IF(D121 =0,0,L121 / D121 )</f>
        <v>1.578652289676306E-2</v>
      </c>
    </row>
    <row r="122" spans="1:13" x14ac:dyDescent="0.25">
      <c r="A122" s="266" t="s">
        <v>567</v>
      </c>
      <c r="B122" s="267" t="s">
        <v>833</v>
      </c>
      <c r="C122" s="268" t="s">
        <v>840</v>
      </c>
      <c r="D122" s="269">
        <v>66679.398067905538</v>
      </c>
      <c r="E122" s="270">
        <f>IF(D122 =0,0,D122 / D122 )</f>
        <v>1</v>
      </c>
      <c r="F122" s="269">
        <v>33809.174701665776</v>
      </c>
      <c r="G122" s="270">
        <f>IF(D122 =0,0,F122 / D122 )</f>
        <v>0.50704079042877526</v>
      </c>
      <c r="H122" s="269">
        <v>19977.699377646961</v>
      </c>
      <c r="I122" s="270">
        <f>IF(D122 =0,0,H122 / D122 )</f>
        <v>0.29960827416741076</v>
      </c>
      <c r="J122" s="269">
        <v>11839.888144251434</v>
      </c>
      <c r="K122" s="270">
        <f>IF(D122 =0,0,J122 / D122 )</f>
        <v>0.17756441250705093</v>
      </c>
      <c r="L122" s="269">
        <v>1052.6358443413694</v>
      </c>
      <c r="M122" s="270">
        <f>IF(D122 =0,0,L122 / D122 )</f>
        <v>1.578652289676306E-2</v>
      </c>
    </row>
    <row r="123" spans="1:13" x14ac:dyDescent="0.25">
      <c r="A123" s="266" t="s">
        <v>569</v>
      </c>
      <c r="B123" s="347"/>
      <c r="C123" s="348" t="s">
        <v>728</v>
      </c>
      <c r="D123" s="349">
        <v>179851.92012819779</v>
      </c>
      <c r="E123" s="350">
        <f>IF(D123 =0,0,D123 / D123 )</f>
        <v>1</v>
      </c>
      <c r="F123" s="349">
        <v>91192.259741934336</v>
      </c>
      <c r="G123" s="350">
        <f>IF(D123 =0,0,F123 / D123 )</f>
        <v>0.50704079042877515</v>
      </c>
      <c r="H123" s="349">
        <v>53885.123395304334</v>
      </c>
      <c r="I123" s="350">
        <f>IF(D123 =0,0,H123 / D123 )</f>
        <v>0.2996082741674107</v>
      </c>
      <c r="J123" s="349">
        <v>31935.300535828494</v>
      </c>
      <c r="K123" s="350">
        <f>IF(D123 =0,0,J123 / D123 )</f>
        <v>0.17756441250705096</v>
      </c>
      <c r="L123" s="349">
        <v>2839.2364551305955</v>
      </c>
      <c r="M123" s="350">
        <f>IF(D123 =0,0,L123 / D123 )</f>
        <v>1.578652289676306E-2</v>
      </c>
    </row>
    <row r="124" spans="1:13" x14ac:dyDescent="0.25">
      <c r="A124" s="266" t="s">
        <v>571</v>
      </c>
    </row>
    <row r="125" spans="1:13" x14ac:dyDescent="0.25">
      <c r="A125" s="266" t="s">
        <v>573</v>
      </c>
      <c r="B125" s="351"/>
      <c r="C125" s="352" t="s">
        <v>647</v>
      </c>
      <c r="D125" s="353">
        <v>747986.58345663815</v>
      </c>
      <c r="E125" s="354">
        <f>IF(D125 =0,0,D125 / D125 )</f>
        <v>1</v>
      </c>
      <c r="F125" s="353">
        <v>640892.47584014258</v>
      </c>
      <c r="G125" s="354">
        <f>IF(D125 =0,0,F125 / D125 )</f>
        <v>0.85682349124286938</v>
      </c>
      <c r="H125" s="353">
        <v>53885.123395304334</v>
      </c>
      <c r="I125" s="354">
        <f>IF(D125 =0,0,H125 / D125 )</f>
        <v>7.2040227173978622E-2</v>
      </c>
      <c r="J125" s="353">
        <v>45056.070513386199</v>
      </c>
      <c r="K125" s="354">
        <f>IF(D125 =0,0,J125 / D125 )</f>
        <v>6.0236468821633839E-2</v>
      </c>
      <c r="L125" s="353">
        <v>8152.913707804586</v>
      </c>
      <c r="M125" s="354">
        <f>IF(D125 =0,0,L125 / D125 )</f>
        <v>1.0899812761517563E-2</v>
      </c>
    </row>
    <row r="126" spans="1:13" x14ac:dyDescent="0.25">
      <c r="A126" s="266" t="s">
        <v>574</v>
      </c>
    </row>
    <row r="127" spans="1:13" x14ac:dyDescent="0.25">
      <c r="A127" s="266" t="s">
        <v>576</v>
      </c>
      <c r="B127" s="267" t="s">
        <v>841</v>
      </c>
      <c r="C127" s="268" t="s">
        <v>842</v>
      </c>
      <c r="D127" s="269">
        <v>406621.73195188795</v>
      </c>
      <c r="E127" s="270">
        <f>IF(D127 =0,0,D127 / D127 )</f>
        <v>1</v>
      </c>
      <c r="F127" s="269">
        <v>0</v>
      </c>
      <c r="G127" s="270">
        <f>IF(D127 =0,0,F127 / D127 )</f>
        <v>0</v>
      </c>
      <c r="H127" s="269">
        <v>406621.73195188795</v>
      </c>
      <c r="I127" s="270">
        <f>IF(D127 =0,0,H127 / D127 )</f>
        <v>1</v>
      </c>
      <c r="J127" s="269">
        <v>0</v>
      </c>
      <c r="K127" s="270">
        <f>IF(D127 =0,0,J127 / D127 )</f>
        <v>0</v>
      </c>
      <c r="L127" s="269">
        <v>0</v>
      </c>
      <c r="M127" s="270">
        <f>IF(D127 =0,0,L127 / D127 )</f>
        <v>0</v>
      </c>
    </row>
    <row r="128" spans="1:13" x14ac:dyDescent="0.25">
      <c r="A128" s="266" t="s">
        <v>578</v>
      </c>
      <c r="B128" s="267" t="s">
        <v>843</v>
      </c>
      <c r="C128" s="268" t="s">
        <v>844</v>
      </c>
      <c r="D128" s="269">
        <v>765944.1972999092</v>
      </c>
      <c r="E128" s="270">
        <f>IF(D128 =0,0,D128 / D128 )</f>
        <v>1</v>
      </c>
      <c r="F128" s="269">
        <v>0</v>
      </c>
      <c r="G128" s="270">
        <f>IF(D128 =0,0,F128 / D128 )</f>
        <v>0</v>
      </c>
      <c r="H128" s="269">
        <v>765944.1972999092</v>
      </c>
      <c r="I128" s="270">
        <f>IF(D128 =0,0,H128 / D128 )</f>
        <v>1</v>
      </c>
      <c r="J128" s="269">
        <v>0</v>
      </c>
      <c r="K128" s="270">
        <f>IF(D128 =0,0,J128 / D128 )</f>
        <v>0</v>
      </c>
      <c r="L128" s="269">
        <v>0</v>
      </c>
      <c r="M128" s="270">
        <f>IF(D128 =0,0,L128 / D128 )</f>
        <v>0</v>
      </c>
    </row>
    <row r="129" spans="1:13" x14ac:dyDescent="0.25">
      <c r="A129" s="266" t="s">
        <v>580</v>
      </c>
      <c r="B129" s="267" t="s">
        <v>845</v>
      </c>
      <c r="C129" s="268" t="s">
        <v>846</v>
      </c>
      <c r="D129" s="269">
        <v>57537.024044546357</v>
      </c>
      <c r="E129" s="270">
        <f>IF(D129 =0,0,D129 / D129 )</f>
        <v>1</v>
      </c>
      <c r="F129" s="269">
        <v>0</v>
      </c>
      <c r="G129" s="270">
        <f>IF(D129 =0,0,F129 / D129 )</f>
        <v>0</v>
      </c>
      <c r="H129" s="269">
        <v>57537.024044546357</v>
      </c>
      <c r="I129" s="270">
        <f>IF(D129 =0,0,H129 / D129 )</f>
        <v>1</v>
      </c>
      <c r="J129" s="269">
        <v>0</v>
      </c>
      <c r="K129" s="270">
        <f>IF(D129 =0,0,J129 / D129 )</f>
        <v>0</v>
      </c>
      <c r="L129" s="269">
        <v>0</v>
      </c>
      <c r="M129" s="270">
        <f>IF(D129 =0,0,L129 / D129 )</f>
        <v>0</v>
      </c>
    </row>
    <row r="130" spans="1:13" x14ac:dyDescent="0.25">
      <c r="A130" s="266" t="s">
        <v>582</v>
      </c>
      <c r="B130" s="267" t="s">
        <v>847</v>
      </c>
      <c r="C130" s="268" t="s">
        <v>848</v>
      </c>
      <c r="D130" s="269">
        <v>-600028.20980401034</v>
      </c>
      <c r="E130" s="270">
        <f>IF(D130 =0,0,D130 / D130 )</f>
        <v>1</v>
      </c>
      <c r="F130" s="269">
        <v>0</v>
      </c>
      <c r="G130" s="270">
        <f>IF(D130 =0,0,F130 / D130 )</f>
        <v>0</v>
      </c>
      <c r="H130" s="269">
        <v>-600028.20980401034</v>
      </c>
      <c r="I130" s="270">
        <f>IF(D130 =0,0,H130 / D130 )</f>
        <v>1</v>
      </c>
      <c r="J130" s="269">
        <v>0</v>
      </c>
      <c r="K130" s="270">
        <f>IF(D130 =0,0,J130 / D130 )</f>
        <v>0</v>
      </c>
      <c r="L130" s="269">
        <v>0</v>
      </c>
      <c r="M130" s="270">
        <f>IF(D130 =0,0,L130 / D130 )</f>
        <v>0</v>
      </c>
    </row>
    <row r="131" spans="1:13" x14ac:dyDescent="0.25">
      <c r="A131" s="266" t="s">
        <v>583</v>
      </c>
      <c r="B131" s="355"/>
      <c r="C131" s="356" t="s">
        <v>648</v>
      </c>
      <c r="D131" s="357">
        <v>630074.74349233333</v>
      </c>
      <c r="E131" s="358">
        <f>IF(D131 =0,0,D131 / D131 )</f>
        <v>1</v>
      </c>
      <c r="F131" s="357">
        <v>0</v>
      </c>
      <c r="G131" s="358">
        <f>IF(D131 =0,0,F131 / D131 )</f>
        <v>0</v>
      </c>
      <c r="H131" s="357">
        <v>630074.74349233333</v>
      </c>
      <c r="I131" s="358">
        <f>IF(D131 =0,0,H131 / D131 )</f>
        <v>1</v>
      </c>
      <c r="J131" s="357">
        <v>0</v>
      </c>
      <c r="K131" s="358">
        <f>IF(D131 =0,0,J131 / D131 )</f>
        <v>0</v>
      </c>
      <c r="L131" s="357">
        <v>0</v>
      </c>
      <c r="M131" s="358">
        <f>IF(D131 =0,0,L131 / D131 )</f>
        <v>0</v>
      </c>
    </row>
    <row r="132" spans="1:13" x14ac:dyDescent="0.25">
      <c r="A132" s="266" t="s">
        <v>585</v>
      </c>
    </row>
    <row r="133" spans="1:13" x14ac:dyDescent="0.25">
      <c r="A133" s="266" t="s">
        <v>586</v>
      </c>
      <c r="B133" s="359"/>
      <c r="C133" s="360" t="s">
        <v>649</v>
      </c>
      <c r="D133" s="361">
        <v>31659135.928021409</v>
      </c>
      <c r="E133" s="362">
        <f>IF(D133 =0,0,D133 / D133 )</f>
        <v>1</v>
      </c>
      <c r="F133" s="361">
        <v>28416024.756270785</v>
      </c>
      <c r="G133" s="362">
        <f>IF(D133 =0,0,F133 / D133 )</f>
        <v>0.8975616018351229</v>
      </c>
      <c r="H133" s="361">
        <v>1104970.098941444</v>
      </c>
      <c r="I133" s="362">
        <f>IF(D133 =0,0,H133 / D133 )</f>
        <v>3.4902092762532984E-2</v>
      </c>
      <c r="J133" s="361">
        <v>1766453.1599686763</v>
      </c>
      <c r="K133" s="362">
        <f>IF(D133 =0,0,J133 / D133 )</f>
        <v>5.5796000370471062E-2</v>
      </c>
      <c r="L133" s="361">
        <v>371687.91284049681</v>
      </c>
      <c r="M133" s="362">
        <f>IF(D133 =0,0,L133 / D133 )</f>
        <v>1.1740305031872867E-2</v>
      </c>
    </row>
    <row r="134" spans="1:13" x14ac:dyDescent="0.25">
      <c r="A134" s="266" t="s">
        <v>587</v>
      </c>
    </row>
    <row r="135" spans="1:13" x14ac:dyDescent="0.25">
      <c r="A135" s="266" t="s">
        <v>588</v>
      </c>
      <c r="B135" s="267" t="s">
        <v>849</v>
      </c>
      <c r="C135" s="268" t="s">
        <v>382</v>
      </c>
      <c r="D135" s="269">
        <v>824.14636897047831</v>
      </c>
      <c r="E135" s="270">
        <f>IF(D135 =0,0,D135 / D135 )</f>
        <v>1</v>
      </c>
      <c r="F135" s="269">
        <v>443.42570539450236</v>
      </c>
      <c r="G135" s="270">
        <f>IF(D135 =0,0,F135 / D135 )</f>
        <v>0.53804241830056077</v>
      </c>
      <c r="H135" s="269">
        <v>235.0738425344517</v>
      </c>
      <c r="I135" s="270">
        <f>IF(D135 =0,0,H135 / D135 )</f>
        <v>0.28523312288338465</v>
      </c>
      <c r="J135" s="269">
        <v>133.80021155575227</v>
      </c>
      <c r="K135" s="270">
        <f>IF(D135 =0,0,J135 / D135 )</f>
        <v>0.16235005891355825</v>
      </c>
      <c r="L135" s="269">
        <v>11.846609485771939</v>
      </c>
      <c r="M135" s="270">
        <f>IF(D135 =0,0,L135 / D135 )</f>
        <v>1.437439990249632E-2</v>
      </c>
    </row>
    <row r="136" spans="1:13" x14ac:dyDescent="0.25">
      <c r="A136" s="266" t="s">
        <v>589</v>
      </c>
      <c r="B136" s="267" t="s">
        <v>850</v>
      </c>
      <c r="C136" s="268" t="s">
        <v>851</v>
      </c>
      <c r="D136" s="269">
        <v>2073.272017052107</v>
      </c>
      <c r="E136" s="270">
        <f>IF(D136 =0,0,D136 / D136 )</f>
        <v>1</v>
      </c>
      <c r="F136" s="269">
        <v>1115.5082898495971</v>
      </c>
      <c r="G136" s="270">
        <f>IF(D136 =0,0,F136 / D136 )</f>
        <v>0.53804241830056077</v>
      </c>
      <c r="H136" s="269">
        <v>591.36585201050627</v>
      </c>
      <c r="I136" s="270">
        <f>IF(D136 =0,0,H136 / D136 )</f>
        <v>0.28523312288338459</v>
      </c>
      <c r="J136" s="269">
        <v>336.59583411224122</v>
      </c>
      <c r="K136" s="270">
        <f>IF(D136 =0,0,J136 / D136 )</f>
        <v>0.16235005891355819</v>
      </c>
      <c r="L136" s="269">
        <v>29.802041079762152</v>
      </c>
      <c r="M136" s="270">
        <f>IF(D136 =0,0,L136 / D136 )</f>
        <v>1.4374399902496319E-2</v>
      </c>
    </row>
    <row r="137" spans="1:13" x14ac:dyDescent="0.25">
      <c r="A137" s="262"/>
      <c r="B137" s="262"/>
      <c r="C137" s="262"/>
      <c r="D137" s="262"/>
      <c r="E137" s="262"/>
      <c r="F137" s="262"/>
      <c r="G137" s="262"/>
      <c r="H137" s="262"/>
      <c r="I137" s="262"/>
      <c r="J137" s="262"/>
      <c r="K137" s="262"/>
      <c r="L137" s="262"/>
      <c r="M137" s="262"/>
    </row>
    <row r="138" spans="1:13" x14ac:dyDescent="0.25">
      <c r="A138" s="266" t="s">
        <v>537</v>
      </c>
      <c r="B138" s="267" t="s">
        <v>852</v>
      </c>
      <c r="C138" s="268" t="s">
        <v>853</v>
      </c>
      <c r="D138" s="269">
        <v>3.1882978051941788</v>
      </c>
      <c r="E138" s="270">
        <f t="shared" ref="E138:E150" si="15">IF(D138 =0,0,D138 / D138 )</f>
        <v>1</v>
      </c>
      <c r="F138" s="269">
        <v>1.7154394613690465</v>
      </c>
      <c r="G138" s="270">
        <f t="shared" ref="G138:G150" si="16">IF(D138 =0,0,F138 / D138 )</f>
        <v>0.53804241830056088</v>
      </c>
      <c r="H138" s="269">
        <v>0.90940813965777711</v>
      </c>
      <c r="I138" s="270">
        <f t="shared" ref="I138:I150" si="17">IF(D138 =0,0,H138 / D138 )</f>
        <v>0.28523312288338476</v>
      </c>
      <c r="J138" s="269">
        <v>0.51762033650724359</v>
      </c>
      <c r="K138" s="270">
        <f t="shared" ref="K138:K150" si="18">IF(D138 =0,0,J138 / D138 )</f>
        <v>0.1623500589135583</v>
      </c>
      <c r="L138" s="269">
        <v>4.582986766011244E-2</v>
      </c>
      <c r="M138" s="270">
        <f t="shared" ref="M138:M150" si="19">IF(D138 =0,0,L138 / D138 )</f>
        <v>1.4374399902496322E-2</v>
      </c>
    </row>
    <row r="139" spans="1:13" x14ac:dyDescent="0.25">
      <c r="A139" s="266" t="s">
        <v>539</v>
      </c>
      <c r="B139" s="267" t="s">
        <v>854</v>
      </c>
      <c r="C139" s="268" t="s">
        <v>855</v>
      </c>
      <c r="D139" s="269">
        <v>647462.25691233668</v>
      </c>
      <c r="E139" s="270">
        <f t="shared" si="15"/>
        <v>1</v>
      </c>
      <c r="F139" s="269">
        <v>348362.15846745257</v>
      </c>
      <c r="G139" s="270">
        <f t="shared" si="16"/>
        <v>0.53804241830056077</v>
      </c>
      <c r="H139" s="269">
        <v>184677.68148823018</v>
      </c>
      <c r="I139" s="270">
        <f t="shared" si="17"/>
        <v>0.28523312288338482</v>
      </c>
      <c r="J139" s="269">
        <v>105115.5355540233</v>
      </c>
      <c r="K139" s="270">
        <f t="shared" si="18"/>
        <v>0.16235005891355833</v>
      </c>
      <c r="L139" s="269">
        <v>9306.8814026307446</v>
      </c>
      <c r="M139" s="270">
        <f t="shared" si="19"/>
        <v>1.4374399902496327E-2</v>
      </c>
    </row>
    <row r="140" spans="1:13" x14ac:dyDescent="0.25">
      <c r="A140" s="266" t="s">
        <v>541</v>
      </c>
      <c r="B140" s="267" t="s">
        <v>856</v>
      </c>
      <c r="C140" s="268" t="s">
        <v>857</v>
      </c>
      <c r="D140" s="269">
        <v>110732.69398591435</v>
      </c>
      <c r="E140" s="270">
        <f t="shared" si="15"/>
        <v>1</v>
      </c>
      <c r="F140" s="269">
        <v>59578.886457117311</v>
      </c>
      <c r="G140" s="270">
        <f t="shared" si="16"/>
        <v>0.53804241830056077</v>
      </c>
      <c r="H140" s="269">
        <v>31584.63211089254</v>
      </c>
      <c r="I140" s="270">
        <f t="shared" si="17"/>
        <v>0.2852331228833847</v>
      </c>
      <c r="J140" s="269">
        <v>17977.459392270219</v>
      </c>
      <c r="K140" s="270">
        <f t="shared" si="18"/>
        <v>0.1623500589135583</v>
      </c>
      <c r="L140" s="269">
        <v>1591.7160256342825</v>
      </c>
      <c r="M140" s="270">
        <f t="shared" si="19"/>
        <v>1.4374399902496324E-2</v>
      </c>
    </row>
    <row r="141" spans="1:13" x14ac:dyDescent="0.25">
      <c r="A141" s="266" t="s">
        <v>543</v>
      </c>
      <c r="B141" s="267" t="s">
        <v>858</v>
      </c>
      <c r="C141" s="268" t="s">
        <v>859</v>
      </c>
      <c r="D141" s="269">
        <v>-6040.7595193076932</v>
      </c>
      <c r="E141" s="270">
        <f t="shared" si="15"/>
        <v>1</v>
      </c>
      <c r="F141" s="269">
        <v>0</v>
      </c>
      <c r="G141" s="270">
        <f t="shared" si="16"/>
        <v>0</v>
      </c>
      <c r="H141" s="269">
        <v>-6040.7595193076932</v>
      </c>
      <c r="I141" s="270">
        <f t="shared" si="17"/>
        <v>1</v>
      </c>
      <c r="J141" s="269">
        <v>0</v>
      </c>
      <c r="K141" s="270">
        <f t="shared" si="18"/>
        <v>0</v>
      </c>
      <c r="L141" s="269">
        <v>0</v>
      </c>
      <c r="M141" s="270">
        <f t="shared" si="19"/>
        <v>0</v>
      </c>
    </row>
    <row r="142" spans="1:13" x14ac:dyDescent="0.25">
      <c r="A142" s="266" t="s">
        <v>545</v>
      </c>
      <c r="B142" s="267" t="s">
        <v>860</v>
      </c>
      <c r="C142" s="268" t="s">
        <v>861</v>
      </c>
      <c r="D142" s="269">
        <v>314252.42801099655</v>
      </c>
      <c r="E142" s="270">
        <f t="shared" si="15"/>
        <v>1</v>
      </c>
      <c r="F142" s="269">
        <v>0</v>
      </c>
      <c r="G142" s="270">
        <f t="shared" si="16"/>
        <v>0</v>
      </c>
      <c r="H142" s="269">
        <v>314252.42801099655</v>
      </c>
      <c r="I142" s="270">
        <f t="shared" si="17"/>
        <v>1</v>
      </c>
      <c r="J142" s="269">
        <v>0</v>
      </c>
      <c r="K142" s="270">
        <f t="shared" si="18"/>
        <v>0</v>
      </c>
      <c r="L142" s="269">
        <v>0</v>
      </c>
      <c r="M142" s="270">
        <f t="shared" si="19"/>
        <v>0</v>
      </c>
    </row>
    <row r="143" spans="1:13" x14ac:dyDescent="0.25">
      <c r="A143" s="266" t="s">
        <v>547</v>
      </c>
      <c r="B143" s="267" t="s">
        <v>862</v>
      </c>
      <c r="C143" s="268" t="s">
        <v>863</v>
      </c>
      <c r="D143" s="269">
        <v>465699.82162258541</v>
      </c>
      <c r="E143" s="270">
        <f t="shared" si="15"/>
        <v>1</v>
      </c>
      <c r="F143" s="269">
        <v>424383.64285221411</v>
      </c>
      <c r="G143" s="270">
        <f t="shared" si="16"/>
        <v>0.91128152330740009</v>
      </c>
      <c r="H143" s="269">
        <v>6885.5221850653024</v>
      </c>
      <c r="I143" s="270">
        <f t="shared" si="17"/>
        <v>1.4785322788131749E-2</v>
      </c>
      <c r="J143" s="269">
        <v>28065.368178087399</v>
      </c>
      <c r="K143" s="270">
        <f t="shared" si="18"/>
        <v>6.0264932205261322E-2</v>
      </c>
      <c r="L143" s="269">
        <v>6365.2884072186944</v>
      </c>
      <c r="M143" s="270">
        <f t="shared" si="19"/>
        <v>1.3668221699207093E-2</v>
      </c>
    </row>
    <row r="144" spans="1:13" x14ac:dyDescent="0.25">
      <c r="A144" s="266" t="s">
        <v>549</v>
      </c>
      <c r="B144" s="267" t="s">
        <v>864</v>
      </c>
      <c r="C144" s="268" t="s">
        <v>865</v>
      </c>
      <c r="D144" s="269">
        <v>1771.2319881638232</v>
      </c>
      <c r="E144" s="270">
        <f t="shared" si="15"/>
        <v>1</v>
      </c>
      <c r="F144" s="269">
        <v>1614.0909843047239</v>
      </c>
      <c r="G144" s="270">
        <f t="shared" si="16"/>
        <v>0.9112815233074002</v>
      </c>
      <c r="H144" s="269">
        <v>26.188236677666485</v>
      </c>
      <c r="I144" s="270">
        <f t="shared" si="17"/>
        <v>1.4785322788131753E-2</v>
      </c>
      <c r="J144" s="269">
        <v>106.74317568648304</v>
      </c>
      <c r="K144" s="270">
        <f t="shared" si="18"/>
        <v>6.0264932205261329E-2</v>
      </c>
      <c r="L144" s="269">
        <v>24.209591494950491</v>
      </c>
      <c r="M144" s="270">
        <f t="shared" si="19"/>
        <v>1.3668221699207094E-2</v>
      </c>
    </row>
    <row r="145" spans="1:13" x14ac:dyDescent="0.25">
      <c r="A145" s="266" t="s">
        <v>551</v>
      </c>
      <c r="B145" s="267" t="s">
        <v>866</v>
      </c>
      <c r="C145" s="268" t="s">
        <v>867</v>
      </c>
      <c r="D145" s="269">
        <v>59810.494705626697</v>
      </c>
      <c r="E145" s="270">
        <f t="shared" si="15"/>
        <v>1</v>
      </c>
      <c r="F145" s="269">
        <v>32180.583211168283</v>
      </c>
      <c r="G145" s="270">
        <f t="shared" si="16"/>
        <v>0.53804241830056088</v>
      </c>
      <c r="H145" s="269">
        <v>17059.934186086048</v>
      </c>
      <c r="I145" s="270">
        <f t="shared" si="17"/>
        <v>0.28523312288338465</v>
      </c>
      <c r="J145" s="269">
        <v>9710.237339107558</v>
      </c>
      <c r="K145" s="270">
        <f t="shared" si="18"/>
        <v>0.16235005891355825</v>
      </c>
      <c r="L145" s="269">
        <v>859.73996926481732</v>
      </c>
      <c r="M145" s="270">
        <f t="shared" si="19"/>
        <v>1.4374399902496324E-2</v>
      </c>
    </row>
    <row r="146" spans="1:13" x14ac:dyDescent="0.25">
      <c r="A146" s="266" t="s">
        <v>553</v>
      </c>
      <c r="B146" s="267" t="s">
        <v>866</v>
      </c>
      <c r="C146" s="268" t="s">
        <v>868</v>
      </c>
      <c r="D146" s="269">
        <v>21639.230769230791</v>
      </c>
      <c r="E146" s="270">
        <f t="shared" si="15"/>
        <v>1</v>
      </c>
      <c r="F146" s="269">
        <v>11642.824053240838</v>
      </c>
      <c r="G146" s="270">
        <f t="shared" si="16"/>
        <v>0.53804241830056077</v>
      </c>
      <c r="H146" s="269">
        <v>6172.225369101925</v>
      </c>
      <c r="I146" s="270">
        <f t="shared" si="17"/>
        <v>0.28523312288338465</v>
      </c>
      <c r="J146" s="269">
        <v>3513.1303902287018</v>
      </c>
      <c r="K146" s="270">
        <f t="shared" si="18"/>
        <v>0.16235005891355828</v>
      </c>
      <c r="L146" s="269">
        <v>311.05095665932652</v>
      </c>
      <c r="M146" s="270">
        <f t="shared" si="19"/>
        <v>1.4374399902496324E-2</v>
      </c>
    </row>
    <row r="147" spans="1:13" x14ac:dyDescent="0.25">
      <c r="A147" s="266" t="s">
        <v>555</v>
      </c>
      <c r="B147" s="267" t="s">
        <v>869</v>
      </c>
      <c r="C147" s="268" t="s">
        <v>870</v>
      </c>
      <c r="D147" s="269">
        <v>5785.9010247470296</v>
      </c>
      <c r="E147" s="270">
        <f t="shared" si="15"/>
        <v>1</v>
      </c>
      <c r="F147" s="269">
        <v>3113.0601794025843</v>
      </c>
      <c r="G147" s="270">
        <f t="shared" si="16"/>
        <v>0.53804241830056077</v>
      </c>
      <c r="H147" s="269">
        <v>1650.3306179827707</v>
      </c>
      <c r="I147" s="270">
        <f t="shared" si="17"/>
        <v>0.28523312288338465</v>
      </c>
      <c r="J147" s="269">
        <v>939.34137223569735</v>
      </c>
      <c r="K147" s="270">
        <f t="shared" si="18"/>
        <v>0.16235005891355825</v>
      </c>
      <c r="L147" s="269">
        <v>83.168855125977075</v>
      </c>
      <c r="M147" s="270">
        <f t="shared" si="19"/>
        <v>1.4374399902496322E-2</v>
      </c>
    </row>
    <row r="148" spans="1:13" x14ac:dyDescent="0.25">
      <c r="A148" s="266" t="s">
        <v>557</v>
      </c>
      <c r="B148" s="267" t="s">
        <v>871</v>
      </c>
      <c r="C148" s="268" t="s">
        <v>872</v>
      </c>
      <c r="D148" s="269">
        <v>228509.84976347903</v>
      </c>
      <c r="E148" s="270">
        <f t="shared" si="15"/>
        <v>1</v>
      </c>
      <c r="F148" s="269">
        <v>122947.99217224005</v>
      </c>
      <c r="G148" s="270">
        <f t="shared" si="16"/>
        <v>0.53804241830056065</v>
      </c>
      <c r="H148" s="269">
        <v>65178.578057650193</v>
      </c>
      <c r="I148" s="270">
        <f t="shared" si="17"/>
        <v>0.2852331228833847</v>
      </c>
      <c r="J148" s="269">
        <v>37098.587571429154</v>
      </c>
      <c r="K148" s="270">
        <f t="shared" si="18"/>
        <v>0.16235005891355819</v>
      </c>
      <c r="L148" s="269">
        <v>3284.6919621596016</v>
      </c>
      <c r="M148" s="270">
        <f t="shared" si="19"/>
        <v>1.437439990249632E-2</v>
      </c>
    </row>
    <row r="149" spans="1:13" x14ac:dyDescent="0.25">
      <c r="A149" s="266" t="s">
        <v>559</v>
      </c>
      <c r="B149" s="267" t="s">
        <v>873</v>
      </c>
      <c r="C149" s="268" t="s">
        <v>874</v>
      </c>
      <c r="D149" s="269">
        <v>4978.0642338751559</v>
      </c>
      <c r="E149" s="270">
        <f t="shared" si="15"/>
        <v>1</v>
      </c>
      <c r="F149" s="269">
        <v>0</v>
      </c>
      <c r="G149" s="270">
        <f t="shared" si="16"/>
        <v>0</v>
      </c>
      <c r="H149" s="269">
        <v>4978.0642338751559</v>
      </c>
      <c r="I149" s="270">
        <f t="shared" si="17"/>
        <v>1</v>
      </c>
      <c r="J149" s="269">
        <v>0</v>
      </c>
      <c r="K149" s="270">
        <f t="shared" si="18"/>
        <v>0</v>
      </c>
      <c r="L149" s="269">
        <v>0</v>
      </c>
      <c r="M149" s="270">
        <f t="shared" si="19"/>
        <v>0</v>
      </c>
    </row>
    <row r="150" spans="1:13" x14ac:dyDescent="0.25">
      <c r="A150" s="266" t="s">
        <v>561</v>
      </c>
      <c r="B150" s="363"/>
      <c r="C150" s="364" t="s">
        <v>731</v>
      </c>
      <c r="D150" s="365">
        <v>1857501.8201814757</v>
      </c>
      <c r="E150" s="366">
        <f t="shared" si="15"/>
        <v>1</v>
      </c>
      <c r="F150" s="365">
        <v>1005383.8878118459</v>
      </c>
      <c r="G150" s="366">
        <f t="shared" si="16"/>
        <v>0.54125593681174489</v>
      </c>
      <c r="H150" s="365">
        <v>627252.17407993518</v>
      </c>
      <c r="I150" s="366">
        <f t="shared" si="17"/>
        <v>0.33768590009707417</v>
      </c>
      <c r="J150" s="365">
        <v>202997.31663907305</v>
      </c>
      <c r="K150" s="366">
        <f t="shared" si="18"/>
        <v>0.10928512394095014</v>
      </c>
      <c r="L150" s="365">
        <v>21868.441650621589</v>
      </c>
      <c r="M150" s="366">
        <f t="shared" si="19"/>
        <v>1.1773039150230856E-2</v>
      </c>
    </row>
    <row r="151" spans="1:13" x14ac:dyDescent="0.25">
      <c r="A151" s="266" t="s">
        <v>563</v>
      </c>
    </row>
    <row r="152" spans="1:13" x14ac:dyDescent="0.25">
      <c r="A152" s="266" t="s">
        <v>565</v>
      </c>
      <c r="B152" s="267" t="s">
        <v>875</v>
      </c>
      <c r="C152" s="268" t="s">
        <v>876</v>
      </c>
      <c r="D152" s="269">
        <v>13514.893643120007</v>
      </c>
      <c r="E152" s="270">
        <f t="shared" ref="E152:E161" si="20">IF(D152 =0,0,D152 / D152 )</f>
        <v>1</v>
      </c>
      <c r="F152" s="269">
        <v>7271.5860588191636</v>
      </c>
      <c r="G152" s="270">
        <f t="shared" ref="G152:G161" si="21">IF(D152 =0,0,F152 / D152 )</f>
        <v>0.53804241830056065</v>
      </c>
      <c r="H152" s="269">
        <v>3854.8953192639237</v>
      </c>
      <c r="I152" s="270">
        <f t="shared" ref="I152:I161" si="22">IF(D152 =0,0,H152 / D152 )</f>
        <v>0.2852331228833847</v>
      </c>
      <c r="J152" s="269">
        <v>2194.1437791710073</v>
      </c>
      <c r="K152" s="270">
        <f t="shared" ref="K152:K161" si="23">IF(D152 =0,0,J152 / D152 )</f>
        <v>0.16235005891355828</v>
      </c>
      <c r="L152" s="269">
        <v>194.2684858659124</v>
      </c>
      <c r="M152" s="270">
        <f t="shared" ref="M152:M161" si="24">IF(D152 =0,0,L152 / D152 )</f>
        <v>1.4374399902496322E-2</v>
      </c>
    </row>
    <row r="153" spans="1:13" x14ac:dyDescent="0.25">
      <c r="A153" s="266" t="s">
        <v>567</v>
      </c>
      <c r="B153" s="267" t="s">
        <v>875</v>
      </c>
      <c r="C153" s="268" t="s">
        <v>877</v>
      </c>
      <c r="D153" s="269">
        <v>335.27849874166981</v>
      </c>
      <c r="E153" s="270">
        <f t="shared" si="20"/>
        <v>1</v>
      </c>
      <c r="F153" s="269">
        <v>180.3940542671495</v>
      </c>
      <c r="G153" s="270">
        <f t="shared" si="21"/>
        <v>0.53804241830056065</v>
      </c>
      <c r="H153" s="269">
        <v>95.632533231739401</v>
      </c>
      <c r="I153" s="270">
        <f t="shared" si="22"/>
        <v>0.28523312288338454</v>
      </c>
      <c r="J153" s="269">
        <v>54.432484023159432</v>
      </c>
      <c r="K153" s="270">
        <f t="shared" si="23"/>
        <v>0.16235005891355817</v>
      </c>
      <c r="L153" s="269">
        <v>4.8194272196213692</v>
      </c>
      <c r="M153" s="270">
        <f t="shared" si="24"/>
        <v>1.4374399902496315E-2</v>
      </c>
    </row>
    <row r="154" spans="1:13" ht="25.5" x14ac:dyDescent="0.25">
      <c r="A154" s="266" t="s">
        <v>569</v>
      </c>
      <c r="B154" s="267" t="s">
        <v>875</v>
      </c>
      <c r="C154" s="268" t="s">
        <v>878</v>
      </c>
      <c r="D154" s="269">
        <v>61159.054002802695</v>
      </c>
      <c r="E154" s="270">
        <f t="shared" si="20"/>
        <v>1</v>
      </c>
      <c r="F154" s="269">
        <v>61159.054002802695</v>
      </c>
      <c r="G154" s="270">
        <f t="shared" si="21"/>
        <v>1</v>
      </c>
      <c r="H154" s="269">
        <v>0</v>
      </c>
      <c r="I154" s="270">
        <f t="shared" si="22"/>
        <v>0</v>
      </c>
      <c r="J154" s="269">
        <v>0</v>
      </c>
      <c r="K154" s="270">
        <f t="shared" si="23"/>
        <v>0</v>
      </c>
      <c r="L154" s="269">
        <v>0</v>
      </c>
      <c r="M154" s="270">
        <f t="shared" si="24"/>
        <v>0</v>
      </c>
    </row>
    <row r="155" spans="1:13" x14ac:dyDescent="0.25">
      <c r="A155" s="266" t="s">
        <v>571</v>
      </c>
      <c r="B155" s="267" t="s">
        <v>875</v>
      </c>
      <c r="C155" s="268" t="s">
        <v>879</v>
      </c>
      <c r="D155" s="269">
        <v>218231.53378928656</v>
      </c>
      <c r="E155" s="270">
        <f t="shared" si="20"/>
        <v>1</v>
      </c>
      <c r="F155" s="269">
        <v>0</v>
      </c>
      <c r="G155" s="270">
        <f t="shared" si="21"/>
        <v>0</v>
      </c>
      <c r="H155" s="269">
        <v>218231.53378928656</v>
      </c>
      <c r="I155" s="270">
        <f t="shared" si="22"/>
        <v>1</v>
      </c>
      <c r="J155" s="269">
        <v>0</v>
      </c>
      <c r="K155" s="270">
        <f t="shared" si="23"/>
        <v>0</v>
      </c>
      <c r="L155" s="269">
        <v>0</v>
      </c>
      <c r="M155" s="270">
        <f t="shared" si="24"/>
        <v>0</v>
      </c>
    </row>
    <row r="156" spans="1:13" x14ac:dyDescent="0.25">
      <c r="A156" s="266" t="s">
        <v>573</v>
      </c>
      <c r="B156" s="267" t="s">
        <v>875</v>
      </c>
      <c r="C156" s="268" t="s">
        <v>880</v>
      </c>
      <c r="D156" s="269">
        <v>199.57038695710054</v>
      </c>
      <c r="E156" s="270">
        <f t="shared" si="20"/>
        <v>1</v>
      </c>
      <c r="F156" s="269">
        <v>107.37733361957706</v>
      </c>
      <c r="G156" s="270">
        <f t="shared" si="21"/>
        <v>0.53804241830056077</v>
      </c>
      <c r="H156" s="269">
        <v>56.924084706819272</v>
      </c>
      <c r="I156" s="270">
        <f t="shared" si="22"/>
        <v>0.28523312288338459</v>
      </c>
      <c r="J156" s="269">
        <v>32.400264079886888</v>
      </c>
      <c r="K156" s="270">
        <f t="shared" si="23"/>
        <v>0.16235005891355825</v>
      </c>
      <c r="L156" s="269">
        <v>2.8687045508172986</v>
      </c>
      <c r="M156" s="270">
        <f t="shared" si="24"/>
        <v>1.4374399902496319E-2</v>
      </c>
    </row>
    <row r="157" spans="1:13" ht="25.5" x14ac:dyDescent="0.25">
      <c r="A157" s="266" t="s">
        <v>574</v>
      </c>
      <c r="B157" s="267" t="s">
        <v>875</v>
      </c>
      <c r="C157" s="268" t="s">
        <v>881</v>
      </c>
      <c r="D157" s="269">
        <v>17.808151841680395</v>
      </c>
      <c r="E157" s="270">
        <f t="shared" si="20"/>
        <v>1</v>
      </c>
      <c r="F157" s="269">
        <v>9.581541082361305</v>
      </c>
      <c r="G157" s="270">
        <f t="shared" si="21"/>
        <v>0.53804241830056077</v>
      </c>
      <c r="H157" s="269">
        <v>5.0794747625839971</v>
      </c>
      <c r="I157" s="270">
        <f t="shared" si="22"/>
        <v>0.28523312288338465</v>
      </c>
      <c r="J157" s="269">
        <v>2.891154500638403</v>
      </c>
      <c r="K157" s="270">
        <f t="shared" si="23"/>
        <v>0.16235005891355825</v>
      </c>
      <c r="L157" s="269">
        <v>0.25598149609669041</v>
      </c>
      <c r="M157" s="270">
        <f t="shared" si="24"/>
        <v>1.4374399902496324E-2</v>
      </c>
    </row>
    <row r="158" spans="1:13" x14ac:dyDescent="0.25">
      <c r="A158" s="266" t="s">
        <v>576</v>
      </c>
      <c r="B158" s="267" t="s">
        <v>875</v>
      </c>
      <c r="C158" s="268" t="s">
        <v>880</v>
      </c>
      <c r="D158" s="269">
        <v>117.26337762250506</v>
      </c>
      <c r="E158" s="270">
        <f t="shared" si="20"/>
        <v>1</v>
      </c>
      <c r="F158" s="269">
        <v>63.092671274104489</v>
      </c>
      <c r="G158" s="270">
        <f t="shared" si="21"/>
        <v>0.53804241830056077</v>
      </c>
      <c r="H158" s="269">
        <v>33.447399399120734</v>
      </c>
      <c r="I158" s="270">
        <f t="shared" si="22"/>
        <v>0.28523312288338476</v>
      </c>
      <c r="J158" s="269">
        <v>19.037716265416528</v>
      </c>
      <c r="K158" s="270">
        <f t="shared" si="23"/>
        <v>0.16235005891355828</v>
      </c>
      <c r="L158" s="269">
        <v>1.6855906838633259</v>
      </c>
      <c r="M158" s="270">
        <f t="shared" si="24"/>
        <v>1.437439990249632E-2</v>
      </c>
    </row>
    <row r="159" spans="1:13" x14ac:dyDescent="0.25">
      <c r="A159" s="266" t="s">
        <v>578</v>
      </c>
      <c r="B159" s="267" t="s">
        <v>875</v>
      </c>
      <c r="C159" s="268" t="s">
        <v>882</v>
      </c>
      <c r="D159" s="269">
        <v>42652.941998861206</v>
      </c>
      <c r="E159" s="270">
        <f t="shared" si="20"/>
        <v>1</v>
      </c>
      <c r="F159" s="269">
        <v>22949.092060700837</v>
      </c>
      <c r="G159" s="270">
        <f t="shared" si="21"/>
        <v>0.53804241830056077</v>
      </c>
      <c r="H159" s="269">
        <v>12166.031846499058</v>
      </c>
      <c r="I159" s="270">
        <f t="shared" si="22"/>
        <v>0.2852331228833847</v>
      </c>
      <c r="J159" s="269">
        <v>6924.7076463517014</v>
      </c>
      <c r="K159" s="270">
        <f t="shared" si="23"/>
        <v>0.16235005891355828</v>
      </c>
      <c r="L159" s="269">
        <v>613.1104453096118</v>
      </c>
      <c r="M159" s="270">
        <f t="shared" si="24"/>
        <v>1.4374399902496322E-2</v>
      </c>
    </row>
    <row r="160" spans="1:13" x14ac:dyDescent="0.25">
      <c r="A160" s="266" t="s">
        <v>580</v>
      </c>
      <c r="B160" s="267" t="s">
        <v>875</v>
      </c>
      <c r="C160" s="268" t="s">
        <v>883</v>
      </c>
      <c r="D160" s="269">
        <v>5327.5114247353522</v>
      </c>
      <c r="E160" s="270">
        <f t="shared" si="20"/>
        <v>1</v>
      </c>
      <c r="F160" s="269">
        <v>4917.7028536018624</v>
      </c>
      <c r="G160" s="270">
        <f t="shared" si="21"/>
        <v>0.92307692307692291</v>
      </c>
      <c r="H160" s="269">
        <v>409.80857113348878</v>
      </c>
      <c r="I160" s="270">
        <f t="shared" si="22"/>
        <v>7.6923076923076955E-2</v>
      </c>
      <c r="J160" s="269">
        <v>0</v>
      </c>
      <c r="K160" s="270">
        <f t="shared" si="23"/>
        <v>0</v>
      </c>
      <c r="L160" s="269">
        <v>0</v>
      </c>
      <c r="M160" s="270">
        <f t="shared" si="24"/>
        <v>0</v>
      </c>
    </row>
    <row r="161" spans="1:13" x14ac:dyDescent="0.25">
      <c r="A161" s="266" t="s">
        <v>582</v>
      </c>
      <c r="B161" s="367"/>
      <c r="C161" s="368" t="s">
        <v>732</v>
      </c>
      <c r="D161" s="369">
        <v>341555.85527396877</v>
      </c>
      <c r="E161" s="370">
        <f t="shared" si="20"/>
        <v>1</v>
      </c>
      <c r="F161" s="369">
        <v>96657.880576167765</v>
      </c>
      <c r="G161" s="370">
        <f t="shared" si="21"/>
        <v>0.28299289584316029</v>
      </c>
      <c r="H161" s="369">
        <v>234853.35301828332</v>
      </c>
      <c r="I161" s="370">
        <f t="shared" si="22"/>
        <v>0.68759867351681836</v>
      </c>
      <c r="J161" s="369">
        <v>9227.6130443918082</v>
      </c>
      <c r="K161" s="370">
        <f t="shared" si="23"/>
        <v>2.701641005975481E-2</v>
      </c>
      <c r="L161" s="369">
        <v>817.00863512592275</v>
      </c>
      <c r="M161" s="370">
        <f t="shared" si="24"/>
        <v>2.3920205802666853E-3</v>
      </c>
    </row>
    <row r="162" spans="1:13" x14ac:dyDescent="0.25">
      <c r="A162" s="266" t="s">
        <v>583</v>
      </c>
    </row>
    <row r="163" spans="1:13" x14ac:dyDescent="0.25">
      <c r="A163" s="266" t="s">
        <v>585</v>
      </c>
      <c r="B163" s="267" t="s">
        <v>884</v>
      </c>
      <c r="C163" s="268" t="s">
        <v>885</v>
      </c>
      <c r="D163" s="269">
        <v>8605.5733469426505</v>
      </c>
      <c r="E163" s="270">
        <f>IF(D163 =0,0,D163 / D163 )</f>
        <v>1</v>
      </c>
      <c r="F163" s="269">
        <v>4630.1634944518719</v>
      </c>
      <c r="G163" s="270">
        <f>IF(D163 =0,0,F163 / D163 )</f>
        <v>0.53804241830056054</v>
      </c>
      <c r="H163" s="269">
        <v>2454.5945599504739</v>
      </c>
      <c r="I163" s="270">
        <f>IF(D163 =0,0,H163 / D163 )</f>
        <v>0.28523312288338476</v>
      </c>
      <c r="J163" s="269">
        <v>1397.1153398610859</v>
      </c>
      <c r="K163" s="270">
        <f>IF(D163 =0,0,J163 / D163 )</f>
        <v>0.16235005891355825</v>
      </c>
      <c r="L163" s="269">
        <v>123.6999526792174</v>
      </c>
      <c r="M163" s="270">
        <f>IF(D163 =0,0,L163 / D163 )</f>
        <v>1.4374399902496324E-2</v>
      </c>
    </row>
    <row r="164" spans="1:13" x14ac:dyDescent="0.25">
      <c r="A164" s="266" t="s">
        <v>586</v>
      </c>
      <c r="B164" s="267" t="s">
        <v>886</v>
      </c>
      <c r="C164" s="268" t="s">
        <v>887</v>
      </c>
      <c r="D164" s="269">
        <v>0.15932793668320369</v>
      </c>
      <c r="E164" s="270">
        <f>IF(D164 =0,0,D164 / D164 )</f>
        <v>1</v>
      </c>
      <c r="F164" s="269">
        <v>8.5725188355869536E-2</v>
      </c>
      <c r="G164" s="270">
        <f>IF(D164 =0,0,F164 / D164 )</f>
        <v>0.53804241830056077</v>
      </c>
      <c r="H164" s="269">
        <v>4.5445604942716371E-2</v>
      </c>
      <c r="I164" s="270">
        <f>IF(D164 =0,0,H164 / D164 )</f>
        <v>0.28523312288338465</v>
      </c>
      <c r="J164" s="269">
        <v>2.5866899907093798E-2</v>
      </c>
      <c r="K164" s="270">
        <f>IF(D164 =0,0,J164 / D164 )</f>
        <v>0.16235005891355825</v>
      </c>
      <c r="L164" s="269">
        <v>2.2902434775239834E-3</v>
      </c>
      <c r="M164" s="270">
        <f>IF(D164 =0,0,L164 / D164 )</f>
        <v>1.4374399902496322E-2</v>
      </c>
    </row>
    <row r="165" spans="1:13" x14ac:dyDescent="0.25">
      <c r="A165" s="266" t="s">
        <v>587</v>
      </c>
      <c r="B165" s="267" t="s">
        <v>888</v>
      </c>
      <c r="C165" s="268" t="s">
        <v>889</v>
      </c>
      <c r="D165" s="269">
        <v>21726.932796550242</v>
      </c>
      <c r="E165" s="270">
        <f>IF(D165 =0,0,D165 / D165 )</f>
        <v>1</v>
      </c>
      <c r="F165" s="269">
        <v>11690.011464109655</v>
      </c>
      <c r="G165" s="270">
        <f>IF(D165 =0,0,F165 / D165 )</f>
        <v>0.53804241830056065</v>
      </c>
      <c r="H165" s="269">
        <v>6197.2408922374561</v>
      </c>
      <c r="I165" s="270">
        <f>IF(D165 =0,0,H165 / D165 )</f>
        <v>0.2852331228833847</v>
      </c>
      <c r="J165" s="269">
        <v>3527.3688195308528</v>
      </c>
      <c r="K165" s="270">
        <f>IF(D165 =0,0,J165 / D165 )</f>
        <v>0.16235005891355825</v>
      </c>
      <c r="L165" s="269">
        <v>312.31162067227592</v>
      </c>
      <c r="M165" s="270">
        <f>IF(D165 =0,0,L165 / D165 )</f>
        <v>1.4374399902496322E-2</v>
      </c>
    </row>
    <row r="166" spans="1:13" x14ac:dyDescent="0.25">
      <c r="A166" s="266" t="s">
        <v>588</v>
      </c>
      <c r="B166" s="267" t="s">
        <v>888</v>
      </c>
      <c r="C166" s="268" t="s">
        <v>890</v>
      </c>
      <c r="D166" s="269">
        <v>947.8963958978303</v>
      </c>
      <c r="E166" s="270">
        <f>IF(D166 =0,0,D166 / D166 )</f>
        <v>1</v>
      </c>
      <c r="F166" s="269">
        <v>510.00846914725435</v>
      </c>
      <c r="G166" s="270">
        <f>IF(D166 =0,0,F166 / D166 )</f>
        <v>0.53804241830056077</v>
      </c>
      <c r="H166" s="269">
        <v>270.37144917184338</v>
      </c>
      <c r="I166" s="270">
        <f>IF(D166 =0,0,H166 / D166 )</f>
        <v>0.28523312288338476</v>
      </c>
      <c r="J166" s="269">
        <v>153.8910357179623</v>
      </c>
      <c r="K166" s="270">
        <f>IF(D166 =0,0,J166 / D166 )</f>
        <v>0.16235005891355828</v>
      </c>
      <c r="L166" s="269">
        <v>13.625441860770389</v>
      </c>
      <c r="M166" s="270">
        <f>IF(D166 =0,0,L166 / D166 )</f>
        <v>1.4374399902496324E-2</v>
      </c>
    </row>
    <row r="167" spans="1:13" x14ac:dyDescent="0.25">
      <c r="A167" s="266" t="s">
        <v>589</v>
      </c>
      <c r="B167" s="267" t="s">
        <v>888</v>
      </c>
      <c r="C167" s="268" t="s">
        <v>891</v>
      </c>
      <c r="D167" s="269">
        <v>93826.105229060646</v>
      </c>
      <c r="E167" s="270">
        <f>IF(D167 =0,0,D167 / D167 )</f>
        <v>1</v>
      </c>
      <c r="F167" s="269">
        <v>85501.996099138778</v>
      </c>
      <c r="G167" s="270">
        <f>IF(D167 =0,0,F167 / D167 )</f>
        <v>0.91128152330739987</v>
      </c>
      <c r="H167" s="269">
        <v>1387.2492517648775</v>
      </c>
      <c r="I167" s="270">
        <f>IF(D167 =0,0,H167 / D167 )</f>
        <v>1.4785322788131746E-2</v>
      </c>
      <c r="J167" s="269">
        <v>5654.4238707130544</v>
      </c>
      <c r="K167" s="270">
        <f>IF(D167 =0,0,J167 / D167 )</f>
        <v>6.0264932205261322E-2</v>
      </c>
      <c r="L167" s="269">
        <v>1282.4360074439344</v>
      </c>
      <c r="M167" s="270">
        <f>IF(D167 =0,0,L167 / D167 )</f>
        <v>1.3668221699207089E-2</v>
      </c>
    </row>
    <row r="168" spans="1:13" x14ac:dyDescent="0.25">
      <c r="A168" s="262"/>
      <c r="B168" s="262"/>
      <c r="C168" s="262"/>
      <c r="D168" s="262"/>
      <c r="E168" s="262"/>
      <c r="F168" s="262"/>
      <c r="G168" s="262"/>
      <c r="H168" s="262"/>
      <c r="I168" s="262"/>
      <c r="J168" s="262"/>
      <c r="K168" s="262"/>
      <c r="L168" s="262"/>
      <c r="M168" s="262"/>
    </row>
    <row r="169" spans="1:13" x14ac:dyDescent="0.25">
      <c r="A169" s="266" t="s">
        <v>537</v>
      </c>
      <c r="B169" s="267" t="s">
        <v>888</v>
      </c>
      <c r="C169" s="268" t="s">
        <v>892</v>
      </c>
      <c r="D169" s="269">
        <v>-93826.105229060646</v>
      </c>
      <c r="E169" s="270">
        <f>IF(D169 =0,0,D169 / D169 )</f>
        <v>1</v>
      </c>
      <c r="F169" s="269">
        <v>-85501.996099138778</v>
      </c>
      <c r="G169" s="270">
        <f>IF(D169 =0,0,F169 / D169 )</f>
        <v>0.91128152330739987</v>
      </c>
      <c r="H169" s="269">
        <v>-1387.2492517648775</v>
      </c>
      <c r="I169" s="270">
        <f>IF(D169 =0,0,H169 / D169 )</f>
        <v>1.4785322788131746E-2</v>
      </c>
      <c r="J169" s="269">
        <v>-5654.4238707130544</v>
      </c>
      <c r="K169" s="270">
        <f>IF(D169 =0,0,J169 / D169 )</f>
        <v>6.0264932205261322E-2</v>
      </c>
      <c r="L169" s="269">
        <v>-1282.4360074439344</v>
      </c>
      <c r="M169" s="270">
        <f>IF(D169 =0,0,L169 / D169 )</f>
        <v>1.3668221699207089E-2</v>
      </c>
    </row>
    <row r="170" spans="1:13" x14ac:dyDescent="0.25">
      <c r="A170" s="266" t="s">
        <v>539</v>
      </c>
      <c r="B170" s="267" t="s">
        <v>888</v>
      </c>
      <c r="C170" s="268" t="s">
        <v>893</v>
      </c>
      <c r="D170" s="269">
        <v>1290218.2386134784</v>
      </c>
      <c r="E170" s="270">
        <f>IF(D170 =0,0,D170 / D170 )</f>
        <v>1</v>
      </c>
      <c r="F170" s="269">
        <v>654193.27553220023</v>
      </c>
      <c r="G170" s="270">
        <f>IF(D170 =0,0,F170 / D170 )</f>
        <v>0.50704079042877526</v>
      </c>
      <c r="H170" s="269">
        <v>386560.05977030081</v>
      </c>
      <c r="I170" s="270">
        <f>IF(D170 =0,0,H170 / D170 )</f>
        <v>0.29960827416741076</v>
      </c>
      <c r="J170" s="269">
        <v>229096.84354528438</v>
      </c>
      <c r="K170" s="270">
        <f>IF(D170 =0,0,J170 / D170 )</f>
        <v>0.17756441250705096</v>
      </c>
      <c r="L170" s="269">
        <v>20368.059765692979</v>
      </c>
      <c r="M170" s="270">
        <f>IF(D170 =0,0,L170 / D170 )</f>
        <v>1.5786522896763057E-2</v>
      </c>
    </row>
    <row r="171" spans="1:13" x14ac:dyDescent="0.25">
      <c r="A171" s="266" t="s">
        <v>541</v>
      </c>
      <c r="B171" s="267" t="s">
        <v>888</v>
      </c>
      <c r="C171" s="268" t="s">
        <v>894</v>
      </c>
      <c r="D171" s="269">
        <v>32065.958609994537</v>
      </c>
      <c r="E171" s="270">
        <f>IF(D171 =0,0,D171 / D171 )</f>
        <v>1</v>
      </c>
      <c r="F171" s="269">
        <v>32065.958609994537</v>
      </c>
      <c r="G171" s="270">
        <f>IF(D171 =0,0,F171 / D171 )</f>
        <v>1</v>
      </c>
      <c r="H171" s="269">
        <v>0</v>
      </c>
      <c r="I171" s="270">
        <f>IF(D171 =0,0,H171 / D171 )</f>
        <v>0</v>
      </c>
      <c r="J171" s="269">
        <v>0</v>
      </c>
      <c r="K171" s="270">
        <f>IF(D171 =0,0,J171 / D171 )</f>
        <v>0</v>
      </c>
      <c r="L171" s="269">
        <v>0</v>
      </c>
      <c r="M171" s="270">
        <f>IF(D171 =0,0,L171 / D171 )</f>
        <v>0</v>
      </c>
    </row>
    <row r="172" spans="1:13" x14ac:dyDescent="0.25">
      <c r="A172" s="266" t="s">
        <v>543</v>
      </c>
      <c r="B172" s="371"/>
      <c r="C172" s="372" t="s">
        <v>733</v>
      </c>
      <c r="D172" s="373">
        <v>1353564.7590908001</v>
      </c>
      <c r="E172" s="374">
        <f>IF(D172 =0,0,D172 / D172 )</f>
        <v>1</v>
      </c>
      <c r="F172" s="373">
        <v>703089.5032950918</v>
      </c>
      <c r="G172" s="374">
        <f>IF(D172 =0,0,F172 / D172 )</f>
        <v>0.51943543784884183</v>
      </c>
      <c r="H172" s="373">
        <v>395482.31211726554</v>
      </c>
      <c r="I172" s="374">
        <f>IF(D172 =0,0,H172 / D172 )</f>
        <v>0.29217834570612938</v>
      </c>
      <c r="J172" s="373">
        <v>234175.24460729418</v>
      </c>
      <c r="K172" s="374">
        <f>IF(D172 =0,0,J172 / D172 )</f>
        <v>0.1730063102149553</v>
      </c>
      <c r="L172" s="373">
        <v>20817.69907114872</v>
      </c>
      <c r="M172" s="374">
        <f>IF(D172 =0,0,L172 / D172 )</f>
        <v>1.5379906230073638E-2</v>
      </c>
    </row>
    <row r="173" spans="1:13" x14ac:dyDescent="0.25">
      <c r="A173" s="266" t="s">
        <v>545</v>
      </c>
    </row>
    <row r="174" spans="1:13" x14ac:dyDescent="0.25">
      <c r="A174" s="266" t="s">
        <v>547</v>
      </c>
      <c r="B174" s="375"/>
      <c r="C174" s="376" t="s">
        <v>650</v>
      </c>
      <c r="D174" s="377">
        <v>3552622.4345462443</v>
      </c>
      <c r="E174" s="378">
        <f>IF(D174 =0,0,D174 / D174 )</f>
        <v>1</v>
      </c>
      <c r="F174" s="377">
        <v>1805131.2716831055</v>
      </c>
      <c r="G174" s="378">
        <f>IF(D174 =0,0,F174 / D174 )</f>
        <v>0.50811233249267718</v>
      </c>
      <c r="H174" s="377">
        <v>1257587.8392154842</v>
      </c>
      <c r="I174" s="378">
        <f>IF(D174 =0,0,H174 / D174 )</f>
        <v>0.35398859923489406</v>
      </c>
      <c r="J174" s="377">
        <v>446400.17429075902</v>
      </c>
      <c r="K174" s="378">
        <f>IF(D174 =0,0,J174 / D174 )</f>
        <v>0.12565370582302679</v>
      </c>
      <c r="L174" s="377">
        <v>43503.149356896225</v>
      </c>
      <c r="M174" s="378">
        <f>IF(D174 =0,0,L174 / D174 )</f>
        <v>1.2245362449402148E-2</v>
      </c>
    </row>
    <row r="175" spans="1:13" x14ac:dyDescent="0.25">
      <c r="A175" s="266" t="s">
        <v>549</v>
      </c>
    </row>
    <row r="176" spans="1:13" x14ac:dyDescent="0.25">
      <c r="A176" s="266" t="s">
        <v>551</v>
      </c>
      <c r="B176" s="267" t="s">
        <v>895</v>
      </c>
      <c r="C176" s="268" t="s">
        <v>896</v>
      </c>
      <c r="D176" s="269">
        <v>-18961.783907125191</v>
      </c>
      <c r="E176" s="270">
        <f t="shared" ref="E176:E182" si="25">IF(D176 =0,0,D176 / D176 )</f>
        <v>1</v>
      </c>
      <c r="F176" s="269">
        <v>-9614.3979002083852</v>
      </c>
      <c r="G176" s="270">
        <f t="shared" ref="G176:G182" si="26">IF(D176 =0,0,F176 / D176 )</f>
        <v>0.50704079042877515</v>
      </c>
      <c r="H176" s="269">
        <v>-5681.1073515491607</v>
      </c>
      <c r="I176" s="270">
        <f t="shared" ref="I176:I182" si="27">IF(D176 =0,0,H176 / D176 )</f>
        <v>0.2996082741674107</v>
      </c>
      <c r="J176" s="269">
        <v>-3366.9380195543376</v>
      </c>
      <c r="K176" s="270">
        <f t="shared" ref="K176:K182" si="28">IF(D176 =0,0,J176 / D176 )</f>
        <v>0.17756441250705093</v>
      </c>
      <c r="L176" s="269">
        <v>-299.34063581330508</v>
      </c>
      <c r="M176" s="270">
        <f t="shared" ref="M176:M182" si="29">IF(D176 =0,0,L176 / D176 )</f>
        <v>1.5786522896763057E-2</v>
      </c>
    </row>
    <row r="177" spans="1:13" x14ac:dyDescent="0.25">
      <c r="A177" s="266" t="s">
        <v>553</v>
      </c>
      <c r="B177" s="267" t="s">
        <v>895</v>
      </c>
      <c r="C177" s="268" t="s">
        <v>897</v>
      </c>
      <c r="D177" s="269">
        <v>-209633.26327587629</v>
      </c>
      <c r="E177" s="270">
        <f t="shared" si="25"/>
        <v>1</v>
      </c>
      <c r="F177" s="269">
        <v>-106292.61551156387</v>
      </c>
      <c r="G177" s="270">
        <f t="shared" si="26"/>
        <v>0.50704079042877526</v>
      </c>
      <c r="H177" s="269">
        <v>-62807.860218167742</v>
      </c>
      <c r="I177" s="270">
        <f t="shared" si="27"/>
        <v>0.29960827416741076</v>
      </c>
      <c r="J177" s="269">
        <v>-37223.407235516919</v>
      </c>
      <c r="K177" s="270">
        <f t="shared" si="28"/>
        <v>0.17756441250705099</v>
      </c>
      <c r="L177" s="269">
        <v>-3309.3803106277801</v>
      </c>
      <c r="M177" s="270">
        <f t="shared" si="29"/>
        <v>1.578652289676306E-2</v>
      </c>
    </row>
    <row r="178" spans="1:13" x14ac:dyDescent="0.25">
      <c r="A178" s="266" t="s">
        <v>555</v>
      </c>
      <c r="B178" s="267" t="s">
        <v>895</v>
      </c>
      <c r="C178" s="268" t="s">
        <v>898</v>
      </c>
      <c r="D178" s="269">
        <v>-124889.72247521109</v>
      </c>
      <c r="E178" s="270">
        <f t="shared" si="25"/>
        <v>1</v>
      </c>
      <c r="F178" s="269">
        <v>-67195.968301448476</v>
      </c>
      <c r="G178" s="270">
        <f t="shared" si="26"/>
        <v>0.53804241830056077</v>
      </c>
      <c r="H178" s="269">
        <v>-35622.685557643686</v>
      </c>
      <c r="I178" s="270">
        <f t="shared" si="27"/>
        <v>0.28523312288338459</v>
      </c>
      <c r="J178" s="269">
        <v>-20275.853801548463</v>
      </c>
      <c r="K178" s="270">
        <f t="shared" si="28"/>
        <v>0.16235005891355828</v>
      </c>
      <c r="L178" s="269">
        <v>-1795.2148145704671</v>
      </c>
      <c r="M178" s="270">
        <f t="shared" si="29"/>
        <v>1.4374399902496322E-2</v>
      </c>
    </row>
    <row r="179" spans="1:13" x14ac:dyDescent="0.25">
      <c r="A179" s="266" t="s">
        <v>557</v>
      </c>
      <c r="B179" s="267" t="s">
        <v>895</v>
      </c>
      <c r="C179" s="268" t="s">
        <v>899</v>
      </c>
      <c r="D179" s="269">
        <v>-4911.8242235218504</v>
      </c>
      <c r="E179" s="270">
        <f t="shared" si="25"/>
        <v>1</v>
      </c>
      <c r="F179" s="269">
        <v>-4911.8242235218504</v>
      </c>
      <c r="G179" s="270">
        <f t="shared" si="26"/>
        <v>1</v>
      </c>
      <c r="H179" s="269">
        <v>0</v>
      </c>
      <c r="I179" s="270">
        <f t="shared" si="27"/>
        <v>0</v>
      </c>
      <c r="J179" s="269">
        <v>0</v>
      </c>
      <c r="K179" s="270">
        <f t="shared" si="28"/>
        <v>0</v>
      </c>
      <c r="L179" s="269">
        <v>0</v>
      </c>
      <c r="M179" s="270">
        <f t="shared" si="29"/>
        <v>0</v>
      </c>
    </row>
    <row r="180" spans="1:13" x14ac:dyDescent="0.25">
      <c r="A180" s="266" t="s">
        <v>559</v>
      </c>
      <c r="B180" s="267" t="s">
        <v>895</v>
      </c>
      <c r="C180" s="268" t="s">
        <v>900</v>
      </c>
      <c r="D180" s="269">
        <v>-7526.2732294954103</v>
      </c>
      <c r="E180" s="270">
        <f t="shared" si="25"/>
        <v>1</v>
      </c>
      <c r="F180" s="269">
        <v>-3816.1275272662842</v>
      </c>
      <c r="G180" s="270">
        <f t="shared" si="26"/>
        <v>0.50704079042877526</v>
      </c>
      <c r="H180" s="269">
        <v>-2254.9337332015052</v>
      </c>
      <c r="I180" s="270">
        <f t="shared" si="27"/>
        <v>0.29960827416741082</v>
      </c>
      <c r="J180" s="269">
        <v>-1336.3982843628978</v>
      </c>
      <c r="K180" s="270">
        <f t="shared" si="28"/>
        <v>0.17756441250705099</v>
      </c>
      <c r="L180" s="269">
        <v>-118.81368466472415</v>
      </c>
      <c r="M180" s="270">
        <f t="shared" si="29"/>
        <v>1.578652289676306E-2</v>
      </c>
    </row>
    <row r="181" spans="1:13" x14ac:dyDescent="0.25">
      <c r="A181" s="266" t="s">
        <v>561</v>
      </c>
      <c r="B181" s="267" t="s">
        <v>901</v>
      </c>
      <c r="C181" s="268" t="s">
        <v>902</v>
      </c>
      <c r="D181" s="269">
        <v>-106.77554278996855</v>
      </c>
      <c r="E181" s="270">
        <f t="shared" si="25"/>
        <v>1</v>
      </c>
      <c r="F181" s="269">
        <v>-57.449771258069674</v>
      </c>
      <c r="G181" s="270">
        <f t="shared" si="26"/>
        <v>0.53804241830056065</v>
      </c>
      <c r="H181" s="269">
        <v>-30.455921517551197</v>
      </c>
      <c r="I181" s="270">
        <f t="shared" si="27"/>
        <v>0.28523312288338465</v>
      </c>
      <c r="J181" s="269">
        <v>-17.335015662478551</v>
      </c>
      <c r="K181" s="270">
        <f t="shared" si="28"/>
        <v>0.16235005891355822</v>
      </c>
      <c r="L181" s="269">
        <v>-1.5348343518691157</v>
      </c>
      <c r="M181" s="270">
        <f t="shared" si="29"/>
        <v>1.437439990249632E-2</v>
      </c>
    </row>
    <row r="182" spans="1:13" x14ac:dyDescent="0.25">
      <c r="A182" s="266" t="s">
        <v>563</v>
      </c>
      <c r="B182" s="379"/>
      <c r="C182" s="380" t="s">
        <v>734</v>
      </c>
      <c r="D182" s="381">
        <v>-366029.64265401976</v>
      </c>
      <c r="E182" s="382">
        <f t="shared" si="25"/>
        <v>1</v>
      </c>
      <c r="F182" s="381">
        <v>-191888.3832352669</v>
      </c>
      <c r="G182" s="382">
        <f t="shared" si="26"/>
        <v>0.52424274122695724</v>
      </c>
      <c r="H182" s="381">
        <v>-106397.04278207966</v>
      </c>
      <c r="I182" s="382">
        <f t="shared" si="27"/>
        <v>0.29067876036108031</v>
      </c>
      <c r="J182" s="381">
        <v>-62219.932356645091</v>
      </c>
      <c r="K182" s="382">
        <f t="shared" si="28"/>
        <v>0.16998604786622953</v>
      </c>
      <c r="L182" s="381">
        <v>-5524.284280028146</v>
      </c>
      <c r="M182" s="382">
        <f t="shared" si="29"/>
        <v>1.5092450545733084E-2</v>
      </c>
    </row>
    <row r="183" spans="1:13" x14ac:dyDescent="0.25">
      <c r="A183" s="266" t="s">
        <v>565</v>
      </c>
    </row>
    <row r="184" spans="1:13" x14ac:dyDescent="0.25">
      <c r="A184" s="266" t="s">
        <v>567</v>
      </c>
      <c r="B184" s="267" t="s">
        <v>903</v>
      </c>
      <c r="C184" s="268" t="s">
        <v>904</v>
      </c>
      <c r="D184" s="269">
        <v>-537934.69705399545</v>
      </c>
      <c r="E184" s="270">
        <f t="shared" ref="E184:E198" si="30">IF(D184 =0,0,D184 / D184 )</f>
        <v>1</v>
      </c>
      <c r="F184" s="269">
        <v>-289431.68529071129</v>
      </c>
      <c r="G184" s="270">
        <f t="shared" ref="G184:G198" si="31">IF(D184 =0,0,F184 / D184 )</f>
        <v>0.53804241830056088</v>
      </c>
      <c r="H184" s="269">
        <v>-153436.79354803861</v>
      </c>
      <c r="I184" s="270">
        <f t="shared" ref="I184:I198" si="32">IF(D184 =0,0,H184 / D184 )</f>
        <v>0.2852331228833847</v>
      </c>
      <c r="J184" s="269">
        <v>-87333.729758363261</v>
      </c>
      <c r="K184" s="270">
        <f t="shared" ref="K184:K198" si="33">IF(D184 =0,0,J184 / D184 )</f>
        <v>0.16235005891355822</v>
      </c>
      <c r="L184" s="269">
        <v>-7732.48845688234</v>
      </c>
      <c r="M184" s="270">
        <f t="shared" ref="M184:M198" si="34">IF(D184 =0,0,L184 / D184 )</f>
        <v>1.437439990249632E-2</v>
      </c>
    </row>
    <row r="185" spans="1:13" x14ac:dyDescent="0.25">
      <c r="A185" s="266" t="s">
        <v>569</v>
      </c>
      <c r="B185" s="267" t="s">
        <v>905</v>
      </c>
      <c r="C185" s="268" t="s">
        <v>906</v>
      </c>
      <c r="D185" s="269">
        <v>-29277.369380135489</v>
      </c>
      <c r="E185" s="270">
        <f t="shared" si="30"/>
        <v>1</v>
      </c>
      <c r="F185" s="269">
        <v>-15752.466622766888</v>
      </c>
      <c r="G185" s="270">
        <f t="shared" si="31"/>
        <v>0.53804241830056077</v>
      </c>
      <c r="H185" s="269">
        <v>-8350.8754981064285</v>
      </c>
      <c r="I185" s="270">
        <f t="shared" si="32"/>
        <v>0.28523312288338465</v>
      </c>
      <c r="J185" s="269">
        <v>-4753.1826436990023</v>
      </c>
      <c r="K185" s="270">
        <f t="shared" si="33"/>
        <v>0.16235005891355822</v>
      </c>
      <c r="L185" s="269">
        <v>-420.8446155631683</v>
      </c>
      <c r="M185" s="270">
        <f t="shared" si="34"/>
        <v>1.4374399902496319E-2</v>
      </c>
    </row>
    <row r="186" spans="1:13" x14ac:dyDescent="0.25">
      <c r="A186" s="266" t="s">
        <v>571</v>
      </c>
      <c r="B186" s="267" t="s">
        <v>907</v>
      </c>
      <c r="C186" s="268" t="s">
        <v>908</v>
      </c>
      <c r="D186" s="269">
        <v>-61.857170515456303</v>
      </c>
      <c r="E186" s="270">
        <f t="shared" si="30"/>
        <v>1</v>
      </c>
      <c r="F186" s="269">
        <v>-33.281781613366242</v>
      </c>
      <c r="G186" s="270">
        <f t="shared" si="31"/>
        <v>0.53804241830056054</v>
      </c>
      <c r="H186" s="269">
        <v>-17.643713918853631</v>
      </c>
      <c r="I186" s="270">
        <f t="shared" si="32"/>
        <v>0.28523312288338476</v>
      </c>
      <c r="J186" s="269">
        <v>-10.042515277410349</v>
      </c>
      <c r="K186" s="270">
        <f t="shared" si="33"/>
        <v>0.16235005891355825</v>
      </c>
      <c r="L186" s="269">
        <v>-0.88915970582607362</v>
      </c>
      <c r="M186" s="270">
        <f t="shared" si="34"/>
        <v>1.4374399902496325E-2</v>
      </c>
    </row>
    <row r="187" spans="1:13" x14ac:dyDescent="0.25">
      <c r="A187" s="266" t="s">
        <v>573</v>
      </c>
      <c r="B187" s="267" t="s">
        <v>909</v>
      </c>
      <c r="C187" s="268" t="s">
        <v>910</v>
      </c>
      <c r="D187" s="269">
        <v>-69280.051336847435</v>
      </c>
      <c r="E187" s="270">
        <f t="shared" si="30"/>
        <v>1</v>
      </c>
      <c r="F187" s="269">
        <v>-37275.606361264385</v>
      </c>
      <c r="G187" s="270">
        <f t="shared" si="31"/>
        <v>0.53804241830056065</v>
      </c>
      <c r="H187" s="269">
        <v>-19760.965396330204</v>
      </c>
      <c r="I187" s="270">
        <f t="shared" si="32"/>
        <v>0.2852331228833847</v>
      </c>
      <c r="J187" s="269">
        <v>-11247.620416071524</v>
      </c>
      <c r="K187" s="270">
        <f t="shared" si="33"/>
        <v>0.1623500589135583</v>
      </c>
      <c r="L187" s="269">
        <v>-995.8591631813199</v>
      </c>
      <c r="M187" s="270">
        <f t="shared" si="34"/>
        <v>1.4374399902496322E-2</v>
      </c>
    </row>
    <row r="188" spans="1:13" x14ac:dyDescent="0.25">
      <c r="A188" s="266" t="s">
        <v>574</v>
      </c>
      <c r="B188" s="267" t="s">
        <v>909</v>
      </c>
      <c r="C188" s="268" t="s">
        <v>911</v>
      </c>
      <c r="D188" s="269">
        <v>-4036.2734006617557</v>
      </c>
      <c r="E188" s="270">
        <f t="shared" si="30"/>
        <v>1</v>
      </c>
      <c r="F188" s="269">
        <v>-2171.6863014142796</v>
      </c>
      <c r="G188" s="270">
        <f t="shared" si="31"/>
        <v>0.53804241830056088</v>
      </c>
      <c r="H188" s="269">
        <v>-1151.2788668818916</v>
      </c>
      <c r="I188" s="270">
        <f t="shared" si="32"/>
        <v>0.2852331228833847</v>
      </c>
      <c r="J188" s="269">
        <v>-655.28922438866437</v>
      </c>
      <c r="K188" s="270">
        <f t="shared" si="33"/>
        <v>0.1623500589135583</v>
      </c>
      <c r="L188" s="269">
        <v>-58.019007976920847</v>
      </c>
      <c r="M188" s="270">
        <f t="shared" si="34"/>
        <v>1.4374399902496324E-2</v>
      </c>
    </row>
    <row r="189" spans="1:13" x14ac:dyDescent="0.25">
      <c r="A189" s="266" t="s">
        <v>576</v>
      </c>
      <c r="B189" s="267" t="s">
        <v>909</v>
      </c>
      <c r="C189" s="268" t="s">
        <v>912</v>
      </c>
      <c r="D189" s="269">
        <v>-188086.23703257358</v>
      </c>
      <c r="E189" s="270">
        <f t="shared" si="30"/>
        <v>1</v>
      </c>
      <c r="F189" s="269">
        <v>-172501.98825582874</v>
      </c>
      <c r="G189" s="270">
        <f t="shared" si="31"/>
        <v>0.91714306680479818</v>
      </c>
      <c r="H189" s="269">
        <v>-2574.0080657717322</v>
      </c>
      <c r="I189" s="270">
        <f t="shared" si="32"/>
        <v>1.3685254734114088E-2</v>
      </c>
      <c r="J189" s="269">
        <v>-10737.897616783597</v>
      </c>
      <c r="K189" s="270">
        <f t="shared" si="33"/>
        <v>5.7090288934452775E-2</v>
      </c>
      <c r="L189" s="269">
        <v>-2272.3430941894821</v>
      </c>
      <c r="M189" s="270">
        <f t="shared" si="34"/>
        <v>1.2081389526634786E-2</v>
      </c>
    </row>
    <row r="190" spans="1:13" x14ac:dyDescent="0.25">
      <c r="A190" s="266" t="s">
        <v>578</v>
      </c>
      <c r="B190" s="267" t="s">
        <v>909</v>
      </c>
      <c r="C190" s="268" t="s">
        <v>913</v>
      </c>
      <c r="D190" s="269">
        <v>-114926.73400711293</v>
      </c>
      <c r="E190" s="270">
        <f t="shared" si="30"/>
        <v>1</v>
      </c>
      <c r="F190" s="269">
        <v>-61835.457892572333</v>
      </c>
      <c r="G190" s="270">
        <f t="shared" si="31"/>
        <v>0.53804241830056077</v>
      </c>
      <c r="H190" s="269">
        <v>-32780.911243636911</v>
      </c>
      <c r="I190" s="270">
        <f t="shared" si="32"/>
        <v>0.2852331228833847</v>
      </c>
      <c r="J190" s="269">
        <v>-18658.362036797629</v>
      </c>
      <c r="K190" s="270">
        <f t="shared" si="33"/>
        <v>0.1623500589135583</v>
      </c>
      <c r="L190" s="269">
        <v>-1652.0028341060649</v>
      </c>
      <c r="M190" s="270">
        <f t="shared" si="34"/>
        <v>1.4374399902496324E-2</v>
      </c>
    </row>
    <row r="191" spans="1:13" x14ac:dyDescent="0.25">
      <c r="A191" s="266" t="s">
        <v>580</v>
      </c>
      <c r="B191" s="267" t="s">
        <v>909</v>
      </c>
      <c r="C191" s="268" t="s">
        <v>914</v>
      </c>
      <c r="D191" s="269">
        <v>-8247.6927586456022</v>
      </c>
      <c r="E191" s="270">
        <f t="shared" si="30"/>
        <v>1</v>
      </c>
      <c r="F191" s="269">
        <v>-4437.6085572617039</v>
      </c>
      <c r="G191" s="270">
        <f t="shared" si="31"/>
        <v>0.53804241830056088</v>
      </c>
      <c r="H191" s="269">
        <v>-2352.5151621311629</v>
      </c>
      <c r="I191" s="270">
        <f t="shared" si="32"/>
        <v>0.28523312288338465</v>
      </c>
      <c r="J191" s="269">
        <v>-1339.0134052670412</v>
      </c>
      <c r="K191" s="270">
        <f t="shared" si="33"/>
        <v>0.16235005891355825</v>
      </c>
      <c r="L191" s="269">
        <v>-118.55563398569494</v>
      </c>
      <c r="M191" s="270">
        <f t="shared" si="34"/>
        <v>1.4374399902496319E-2</v>
      </c>
    </row>
    <row r="192" spans="1:13" x14ac:dyDescent="0.25">
      <c r="A192" s="266" t="s">
        <v>582</v>
      </c>
      <c r="B192" s="267" t="s">
        <v>915</v>
      </c>
      <c r="C192" s="268" t="s">
        <v>916</v>
      </c>
      <c r="D192" s="269">
        <v>-113544.27735680396</v>
      </c>
      <c r="E192" s="270">
        <f t="shared" si="30"/>
        <v>1</v>
      </c>
      <c r="F192" s="269">
        <v>-61091.637573244407</v>
      </c>
      <c r="G192" s="270">
        <f t="shared" si="31"/>
        <v>0.53804241830056077</v>
      </c>
      <c r="H192" s="269">
        <v>-32386.588816018371</v>
      </c>
      <c r="I192" s="270">
        <f t="shared" si="32"/>
        <v>0.28523312288338465</v>
      </c>
      <c r="J192" s="269">
        <v>-18433.920118174516</v>
      </c>
      <c r="K192" s="270">
        <f t="shared" si="33"/>
        <v>0.16235005891355822</v>
      </c>
      <c r="L192" s="269">
        <v>-1632.1308493666579</v>
      </c>
      <c r="M192" s="270">
        <f t="shared" si="34"/>
        <v>1.437439990249632E-2</v>
      </c>
    </row>
    <row r="193" spans="1:13" x14ac:dyDescent="0.25">
      <c r="A193" s="266" t="s">
        <v>583</v>
      </c>
      <c r="B193" s="267" t="s">
        <v>915</v>
      </c>
      <c r="C193" s="268" t="s">
        <v>917</v>
      </c>
      <c r="D193" s="269">
        <v>-2233.8055321996849</v>
      </c>
      <c r="E193" s="270">
        <f t="shared" si="30"/>
        <v>1</v>
      </c>
      <c r="F193" s="269">
        <v>-1928.6997088060759</v>
      </c>
      <c r="G193" s="270">
        <f t="shared" si="31"/>
        <v>0.86341433083784891</v>
      </c>
      <c r="H193" s="269">
        <v>0</v>
      </c>
      <c r="I193" s="270">
        <f t="shared" si="32"/>
        <v>0</v>
      </c>
      <c r="J193" s="269">
        <v>-244.03313758039496</v>
      </c>
      <c r="K193" s="270">
        <f t="shared" si="33"/>
        <v>0.109245471041559</v>
      </c>
      <c r="L193" s="269">
        <v>-61.072685813213745</v>
      </c>
      <c r="M193" s="270">
        <f t="shared" si="34"/>
        <v>2.734019812059196E-2</v>
      </c>
    </row>
    <row r="194" spans="1:13" x14ac:dyDescent="0.25">
      <c r="A194" s="266" t="s">
        <v>585</v>
      </c>
      <c r="B194" s="267" t="s">
        <v>915</v>
      </c>
      <c r="C194" s="268" t="s">
        <v>918</v>
      </c>
      <c r="D194" s="269">
        <v>-4694.1233225976148</v>
      </c>
      <c r="E194" s="270">
        <f t="shared" si="30"/>
        <v>1</v>
      </c>
      <c r="F194" s="269">
        <v>-2525.6374642914834</v>
      </c>
      <c r="G194" s="270">
        <f t="shared" si="31"/>
        <v>0.53804241830056065</v>
      </c>
      <c r="H194" s="269">
        <v>-1338.9194545042474</v>
      </c>
      <c r="I194" s="270">
        <f t="shared" si="32"/>
        <v>0.28523312288338465</v>
      </c>
      <c r="J194" s="269">
        <v>-762.09119797123037</v>
      </c>
      <c r="K194" s="270">
        <f t="shared" si="33"/>
        <v>0.16235005891355822</v>
      </c>
      <c r="L194" s="269">
        <v>-67.475205830652854</v>
      </c>
      <c r="M194" s="270">
        <f t="shared" si="34"/>
        <v>1.437439990249632E-2</v>
      </c>
    </row>
    <row r="195" spans="1:13" x14ac:dyDescent="0.25">
      <c r="A195" s="266" t="s">
        <v>586</v>
      </c>
      <c r="B195" s="267" t="s">
        <v>919</v>
      </c>
      <c r="C195" s="268" t="s">
        <v>920</v>
      </c>
      <c r="D195" s="269">
        <v>-84062.244322265236</v>
      </c>
      <c r="E195" s="270">
        <f t="shared" si="30"/>
        <v>1</v>
      </c>
      <c r="F195" s="269">
        <v>-45229.05322292418</v>
      </c>
      <c r="G195" s="270">
        <f t="shared" si="31"/>
        <v>0.53804241830056088</v>
      </c>
      <c r="H195" s="269">
        <v>-23977.336464625783</v>
      </c>
      <c r="I195" s="270">
        <f t="shared" si="32"/>
        <v>0.28523312288338465</v>
      </c>
      <c r="J195" s="269">
        <v>-13647.510318125689</v>
      </c>
      <c r="K195" s="270">
        <f t="shared" si="33"/>
        <v>0.16235005891355825</v>
      </c>
      <c r="L195" s="269">
        <v>-1208.3443165895912</v>
      </c>
      <c r="M195" s="270">
        <f t="shared" si="34"/>
        <v>1.437439990249632E-2</v>
      </c>
    </row>
    <row r="196" spans="1:13" x14ac:dyDescent="0.25">
      <c r="A196" s="266" t="s">
        <v>587</v>
      </c>
      <c r="B196" s="267" t="s">
        <v>921</v>
      </c>
      <c r="C196" s="268" t="s">
        <v>922</v>
      </c>
      <c r="D196" s="269">
        <v>-435186.88652625692</v>
      </c>
      <c r="E196" s="270">
        <f t="shared" si="30"/>
        <v>1</v>
      </c>
      <c r="F196" s="269">
        <v>-234149.00483927902</v>
      </c>
      <c r="G196" s="270">
        <f t="shared" si="31"/>
        <v>0.53804241830056088</v>
      </c>
      <c r="H196" s="269">
        <v>-124129.71468178142</v>
      </c>
      <c r="I196" s="270">
        <f t="shared" si="32"/>
        <v>0.28523312288338465</v>
      </c>
      <c r="J196" s="269">
        <v>-70652.616665945796</v>
      </c>
      <c r="K196" s="270">
        <f t="shared" si="33"/>
        <v>0.16235005891355825</v>
      </c>
      <c r="L196" s="269">
        <v>-6255.5503392507062</v>
      </c>
      <c r="M196" s="270">
        <f t="shared" si="34"/>
        <v>1.4374399902496324E-2</v>
      </c>
    </row>
    <row r="197" spans="1:13" x14ac:dyDescent="0.25">
      <c r="A197" s="266" t="s">
        <v>588</v>
      </c>
      <c r="B197" s="267" t="s">
        <v>921</v>
      </c>
      <c r="C197" s="268" t="s">
        <v>923</v>
      </c>
      <c r="D197" s="269">
        <v>-4123.9100879860116</v>
      </c>
      <c r="E197" s="270">
        <f t="shared" si="30"/>
        <v>1</v>
      </c>
      <c r="F197" s="269">
        <v>-3758.0430669626458</v>
      </c>
      <c r="G197" s="270">
        <f t="shared" si="31"/>
        <v>0.91128152330739975</v>
      </c>
      <c r="H197" s="269">
        <v>-60.97334180010597</v>
      </c>
      <c r="I197" s="270">
        <f t="shared" si="32"/>
        <v>1.4785322788131746E-2</v>
      </c>
      <c r="J197" s="269">
        <v>-248.52716187307021</v>
      </c>
      <c r="K197" s="270">
        <f t="shared" si="33"/>
        <v>6.0264932205261315E-2</v>
      </c>
      <c r="L197" s="269">
        <v>-56.366517350189433</v>
      </c>
      <c r="M197" s="270">
        <f t="shared" si="34"/>
        <v>1.3668221699207093E-2</v>
      </c>
    </row>
    <row r="198" spans="1:13" x14ac:dyDescent="0.25">
      <c r="A198" s="266" t="s">
        <v>589</v>
      </c>
      <c r="B198" s="267" t="s">
        <v>921</v>
      </c>
      <c r="C198" s="268" t="s">
        <v>924</v>
      </c>
      <c r="D198" s="269">
        <v>-3372.9031100000007</v>
      </c>
      <c r="E198" s="270">
        <f t="shared" si="30"/>
        <v>1</v>
      </c>
      <c r="F198" s="269">
        <v>-3368.351580365334</v>
      </c>
      <c r="G198" s="270">
        <f t="shared" si="31"/>
        <v>0.99865056021882981</v>
      </c>
      <c r="H198" s="269">
        <v>0</v>
      </c>
      <c r="I198" s="270">
        <f t="shared" si="32"/>
        <v>0</v>
      </c>
      <c r="J198" s="269">
        <v>-4.551529634666923</v>
      </c>
      <c r="K198" s="270">
        <f t="shared" si="33"/>
        <v>1.3494397811702698E-3</v>
      </c>
      <c r="L198" s="269">
        <v>0</v>
      </c>
      <c r="M198" s="270">
        <f t="shared" si="34"/>
        <v>0</v>
      </c>
    </row>
    <row r="199" spans="1:13" x14ac:dyDescent="0.25">
      <c r="A199" s="262"/>
      <c r="B199" s="262"/>
      <c r="C199" s="262"/>
      <c r="D199" s="262"/>
      <c r="E199" s="262"/>
      <c r="F199" s="262"/>
      <c r="G199" s="262"/>
      <c r="H199" s="262"/>
      <c r="I199" s="262"/>
      <c r="J199" s="262"/>
      <c r="K199" s="262"/>
      <c r="L199" s="262"/>
      <c r="M199" s="262"/>
    </row>
    <row r="200" spans="1:13" x14ac:dyDescent="0.25">
      <c r="A200" s="266" t="s">
        <v>537</v>
      </c>
      <c r="B200" s="267" t="s">
        <v>921</v>
      </c>
      <c r="C200" s="268" t="s">
        <v>925</v>
      </c>
      <c r="D200" s="269">
        <v>-223209.60429332504</v>
      </c>
      <c r="E200" s="270">
        <f>IF(D200 =0,0,D200 / D200 )</f>
        <v>1</v>
      </c>
      <c r="F200" s="269">
        <v>0</v>
      </c>
      <c r="G200" s="270">
        <f>IF(D200 =0,0,F200 / D200 )</f>
        <v>0</v>
      </c>
      <c r="H200" s="269">
        <v>-223209.60429332504</v>
      </c>
      <c r="I200" s="270">
        <f>IF(D200 =0,0,H200 / D200 )</f>
        <v>1</v>
      </c>
      <c r="J200" s="269">
        <v>0</v>
      </c>
      <c r="K200" s="270">
        <f>IF(D200 =0,0,J200 / D200 )</f>
        <v>0</v>
      </c>
      <c r="L200" s="269">
        <v>0</v>
      </c>
      <c r="M200" s="270">
        <f>IF(D200 =0,0,L200 / D200 )</f>
        <v>0</v>
      </c>
    </row>
    <row r="201" spans="1:13" x14ac:dyDescent="0.25">
      <c r="A201" s="266" t="s">
        <v>539</v>
      </c>
      <c r="B201" s="383"/>
      <c r="C201" s="384" t="s">
        <v>735</v>
      </c>
      <c r="D201" s="385">
        <v>-1822278.6666919223</v>
      </c>
      <c r="E201" s="386">
        <f>IF(D201 =0,0,D201 / D201 )</f>
        <v>1</v>
      </c>
      <c r="F201" s="385">
        <v>-935490.20851930627</v>
      </c>
      <c r="G201" s="386">
        <f>IF(D201 =0,0,F201 / D201 )</f>
        <v>0.51336287123283431</v>
      </c>
      <c r="H201" s="385">
        <v>-625528.1285468709</v>
      </c>
      <c r="I201" s="386">
        <f>IF(D201 =0,0,H201 / D201 )</f>
        <v>0.34326699861027554</v>
      </c>
      <c r="J201" s="385">
        <v>-238728.38774595351</v>
      </c>
      <c r="K201" s="386">
        <f>IF(D201 =0,0,J201 / D201 )</f>
        <v>0.13100542310541868</v>
      </c>
      <c r="L201" s="385">
        <v>-22531.941879791833</v>
      </c>
      <c r="M201" s="386">
        <f>IF(D201 =0,0,L201 / D201 )</f>
        <v>1.2364707051471576E-2</v>
      </c>
    </row>
    <row r="202" spans="1:13" x14ac:dyDescent="0.25">
      <c r="A202" s="266" t="s">
        <v>541</v>
      </c>
    </row>
    <row r="203" spans="1:13" x14ac:dyDescent="0.25">
      <c r="A203" s="266" t="s">
        <v>543</v>
      </c>
      <c r="B203" s="267" t="s">
        <v>926</v>
      </c>
      <c r="C203" s="268" t="s">
        <v>927</v>
      </c>
      <c r="D203" s="269">
        <v>-2826.0882441648864</v>
      </c>
      <c r="E203" s="270">
        <f t="shared" ref="E203:E219" si="35">IF(D203 =0,0,D203 / D203 )</f>
        <v>1</v>
      </c>
      <c r="F203" s="269">
        <v>-1520.5553532212616</v>
      </c>
      <c r="G203" s="270">
        <f t="shared" ref="G203:G219" si="36">IF(D203 =0,0,F203 / D203 )</f>
        <v>0.53804241830056099</v>
      </c>
      <c r="H203" s="269">
        <v>-806.09397542717181</v>
      </c>
      <c r="I203" s="270">
        <f t="shared" ref="I203:I219" si="37">IF(D203 =0,0,H203 / D203 )</f>
        <v>0.28523312288338465</v>
      </c>
      <c r="J203" s="269">
        <v>-458.8155929350836</v>
      </c>
      <c r="K203" s="270">
        <f t="shared" ref="K203:K219" si="38">IF(D203 =0,0,J203 / D203 )</f>
        <v>0.16235005891355822</v>
      </c>
      <c r="L203" s="269">
        <v>-40.623322581369742</v>
      </c>
      <c r="M203" s="270">
        <f t="shared" ref="M203:M219" si="39">IF(D203 =0,0,L203 / D203 )</f>
        <v>1.437439990249632E-2</v>
      </c>
    </row>
    <row r="204" spans="1:13" x14ac:dyDescent="0.25">
      <c r="A204" s="266" t="s">
        <v>545</v>
      </c>
      <c r="B204" s="267" t="s">
        <v>928</v>
      </c>
      <c r="C204" s="268" t="s">
        <v>929</v>
      </c>
      <c r="D204" s="269">
        <v>-2484.8037590814833</v>
      </c>
      <c r="E204" s="270">
        <f t="shared" si="35"/>
        <v>1</v>
      </c>
      <c r="F204" s="269">
        <v>-1336.9298235385249</v>
      </c>
      <c r="G204" s="270">
        <f t="shared" si="36"/>
        <v>0.53804241830056065</v>
      </c>
      <c r="H204" s="269">
        <v>-708.74833595518498</v>
      </c>
      <c r="I204" s="270">
        <f t="shared" si="37"/>
        <v>0.2852331228833847</v>
      </c>
      <c r="J204" s="269">
        <v>-403.40803667550989</v>
      </c>
      <c r="K204" s="270">
        <f t="shared" si="38"/>
        <v>0.16235005891355828</v>
      </c>
      <c r="L204" s="269">
        <v>-35.717562912263375</v>
      </c>
      <c r="M204" s="270">
        <f t="shared" si="39"/>
        <v>1.4374399902496325E-2</v>
      </c>
    </row>
    <row r="205" spans="1:13" x14ac:dyDescent="0.25">
      <c r="A205" s="266" t="s">
        <v>547</v>
      </c>
      <c r="B205" s="267" t="s">
        <v>928</v>
      </c>
      <c r="C205" s="268" t="s">
        <v>930</v>
      </c>
      <c r="D205" s="269">
        <v>-4831.8440746351544</v>
      </c>
      <c r="E205" s="270">
        <f t="shared" si="35"/>
        <v>1</v>
      </c>
      <c r="F205" s="269">
        <v>-4403.1702287173584</v>
      </c>
      <c r="G205" s="270">
        <f t="shared" si="36"/>
        <v>0.91128152330740009</v>
      </c>
      <c r="H205" s="269">
        <v>-71.4403743054025</v>
      </c>
      <c r="I205" s="270">
        <f t="shared" si="37"/>
        <v>1.4785322788131747E-2</v>
      </c>
      <c r="J205" s="269">
        <v>-291.19075558428125</v>
      </c>
      <c r="K205" s="270">
        <f t="shared" si="38"/>
        <v>6.0264932205261329E-2</v>
      </c>
      <c r="L205" s="269">
        <v>-66.042716028113432</v>
      </c>
      <c r="M205" s="270">
        <f t="shared" si="39"/>
        <v>1.3668221699207093E-2</v>
      </c>
    </row>
    <row r="206" spans="1:13" x14ac:dyDescent="0.25">
      <c r="A206" s="266" t="s">
        <v>549</v>
      </c>
      <c r="B206" s="267" t="s">
        <v>928</v>
      </c>
      <c r="C206" s="268" t="s">
        <v>931</v>
      </c>
      <c r="D206" s="269">
        <v>-128035.75121936125</v>
      </c>
      <c r="E206" s="270">
        <f t="shared" si="35"/>
        <v>1</v>
      </c>
      <c r="F206" s="269">
        <v>-68888.665214994064</v>
      </c>
      <c r="G206" s="270">
        <f t="shared" si="36"/>
        <v>0.53804241830056054</v>
      </c>
      <c r="H206" s="269">
        <v>-36520.037161018532</v>
      </c>
      <c r="I206" s="270">
        <f t="shared" si="37"/>
        <v>0.28523312288338465</v>
      </c>
      <c r="J206" s="269">
        <v>-20786.611753504985</v>
      </c>
      <c r="K206" s="270">
        <f t="shared" si="38"/>
        <v>0.16235005891355825</v>
      </c>
      <c r="L206" s="269">
        <v>-1840.4370898436293</v>
      </c>
      <c r="M206" s="270">
        <f t="shared" si="39"/>
        <v>1.4374399902496319E-2</v>
      </c>
    </row>
    <row r="207" spans="1:13" x14ac:dyDescent="0.25">
      <c r="A207" s="266" t="s">
        <v>551</v>
      </c>
      <c r="B207" s="267" t="s">
        <v>928</v>
      </c>
      <c r="C207" s="268" t="s">
        <v>932</v>
      </c>
      <c r="D207" s="269">
        <v>-13391.761867800344</v>
      </c>
      <c r="E207" s="270">
        <f t="shared" si="35"/>
        <v>1</v>
      </c>
      <c r="F207" s="269">
        <v>-13391.761867800344</v>
      </c>
      <c r="G207" s="270">
        <f t="shared" si="36"/>
        <v>1</v>
      </c>
      <c r="H207" s="269">
        <v>0</v>
      </c>
      <c r="I207" s="270">
        <f t="shared" si="37"/>
        <v>0</v>
      </c>
      <c r="J207" s="269">
        <v>0</v>
      </c>
      <c r="K207" s="270">
        <f t="shared" si="38"/>
        <v>0</v>
      </c>
      <c r="L207" s="269">
        <v>0</v>
      </c>
      <c r="M207" s="270">
        <f t="shared" si="39"/>
        <v>0</v>
      </c>
    </row>
    <row r="208" spans="1:13" x14ac:dyDescent="0.25">
      <c r="A208" s="266" t="s">
        <v>553</v>
      </c>
      <c r="B208" s="267" t="s">
        <v>933</v>
      </c>
      <c r="C208" s="268" t="s">
        <v>934</v>
      </c>
      <c r="D208" s="269">
        <v>-10.709970000000013</v>
      </c>
      <c r="E208" s="270">
        <f t="shared" si="35"/>
        <v>1</v>
      </c>
      <c r="F208" s="269">
        <v>-5.7624181587264633</v>
      </c>
      <c r="G208" s="270">
        <f t="shared" si="36"/>
        <v>0.53804241830056077</v>
      </c>
      <c r="H208" s="269">
        <v>-3.0548381890873668</v>
      </c>
      <c r="I208" s="270">
        <f t="shared" si="37"/>
        <v>0.28523312288338465</v>
      </c>
      <c r="J208" s="269">
        <v>-1.7387642604624429</v>
      </c>
      <c r="K208" s="270">
        <f t="shared" si="38"/>
        <v>0.16235005891355819</v>
      </c>
      <c r="L208" s="269">
        <v>-0.1539493917237387</v>
      </c>
      <c r="M208" s="270">
        <f t="shared" si="39"/>
        <v>1.437439990249632E-2</v>
      </c>
    </row>
    <row r="209" spans="1:13" x14ac:dyDescent="0.25">
      <c r="A209" s="266" t="s">
        <v>555</v>
      </c>
      <c r="B209" s="267" t="s">
        <v>933</v>
      </c>
      <c r="C209" s="268" t="s">
        <v>935</v>
      </c>
      <c r="D209" s="269">
        <v>-105.36261480231698</v>
      </c>
      <c r="E209" s="270">
        <f t="shared" si="35"/>
        <v>1</v>
      </c>
      <c r="F209" s="269">
        <v>-56.689556066709073</v>
      </c>
      <c r="G209" s="270">
        <f t="shared" si="36"/>
        <v>0.53804241830056065</v>
      </c>
      <c r="H209" s="269">
        <v>-30.052907655224008</v>
      </c>
      <c r="I209" s="270">
        <f t="shared" si="37"/>
        <v>0.2852331228833847</v>
      </c>
      <c r="J209" s="269">
        <v>-17.105626720442707</v>
      </c>
      <c r="K209" s="270">
        <f t="shared" si="38"/>
        <v>0.16235005891355825</v>
      </c>
      <c r="L209" s="269">
        <v>-1.5145243599411826</v>
      </c>
      <c r="M209" s="270">
        <f t="shared" si="39"/>
        <v>1.437439990249632E-2</v>
      </c>
    </row>
    <row r="210" spans="1:13" x14ac:dyDescent="0.25">
      <c r="A210" s="266" t="s">
        <v>557</v>
      </c>
      <c r="B210" s="267" t="s">
        <v>933</v>
      </c>
      <c r="C210" s="268" t="s">
        <v>936</v>
      </c>
      <c r="D210" s="269">
        <v>-29877.559616196872</v>
      </c>
      <c r="E210" s="270">
        <f t="shared" si="35"/>
        <v>1</v>
      </c>
      <c r="F210" s="269">
        <v>-16075.394428817739</v>
      </c>
      <c r="G210" s="270">
        <f t="shared" si="36"/>
        <v>0.53804241830056077</v>
      </c>
      <c r="H210" s="269">
        <v>-8522.0696334623335</v>
      </c>
      <c r="I210" s="270">
        <f t="shared" si="37"/>
        <v>0.28523312288338465</v>
      </c>
      <c r="J210" s="269">
        <v>-4850.6235638829112</v>
      </c>
      <c r="K210" s="270">
        <f t="shared" si="38"/>
        <v>0.16235005891355825</v>
      </c>
      <c r="L210" s="269">
        <v>-429.47199003388835</v>
      </c>
      <c r="M210" s="270">
        <f t="shared" si="39"/>
        <v>1.4374399902496322E-2</v>
      </c>
    </row>
    <row r="211" spans="1:13" x14ac:dyDescent="0.25">
      <c r="A211" s="266" t="s">
        <v>559</v>
      </c>
      <c r="B211" s="267" t="s">
        <v>933</v>
      </c>
      <c r="C211" s="268" t="s">
        <v>937</v>
      </c>
      <c r="D211" s="269">
        <v>-947.8963958978303</v>
      </c>
      <c r="E211" s="270">
        <f t="shared" si="35"/>
        <v>1</v>
      </c>
      <c r="F211" s="269">
        <v>-510.00846914725435</v>
      </c>
      <c r="G211" s="270">
        <f t="shared" si="36"/>
        <v>0.53804241830056077</v>
      </c>
      <c r="H211" s="269">
        <v>-270.37144917184338</v>
      </c>
      <c r="I211" s="270">
        <f t="shared" si="37"/>
        <v>0.28523312288338476</v>
      </c>
      <c r="J211" s="269">
        <v>-153.8910357179623</v>
      </c>
      <c r="K211" s="270">
        <f t="shared" si="38"/>
        <v>0.16235005891355828</v>
      </c>
      <c r="L211" s="269">
        <v>-13.625441860770389</v>
      </c>
      <c r="M211" s="270">
        <f t="shared" si="39"/>
        <v>1.4374399902496324E-2</v>
      </c>
    </row>
    <row r="212" spans="1:13" x14ac:dyDescent="0.25">
      <c r="A212" s="266" t="s">
        <v>561</v>
      </c>
      <c r="B212" s="267" t="s">
        <v>933</v>
      </c>
      <c r="C212" s="268" t="s">
        <v>938</v>
      </c>
      <c r="D212" s="269">
        <v>-90002.991081064101</v>
      </c>
      <c r="E212" s="270">
        <f t="shared" si="35"/>
        <v>1</v>
      </c>
      <c r="F212" s="269">
        <v>-90002.991081064101</v>
      </c>
      <c r="G212" s="270">
        <f t="shared" si="36"/>
        <v>1</v>
      </c>
      <c r="H212" s="269">
        <v>0</v>
      </c>
      <c r="I212" s="270">
        <f t="shared" si="37"/>
        <v>0</v>
      </c>
      <c r="J212" s="269">
        <v>0</v>
      </c>
      <c r="K212" s="270">
        <f t="shared" si="38"/>
        <v>0</v>
      </c>
      <c r="L212" s="269">
        <v>0</v>
      </c>
      <c r="M212" s="270">
        <f t="shared" si="39"/>
        <v>0</v>
      </c>
    </row>
    <row r="213" spans="1:13" x14ac:dyDescent="0.25">
      <c r="A213" s="266" t="s">
        <v>563</v>
      </c>
      <c r="B213" s="267" t="s">
        <v>933</v>
      </c>
      <c r="C213" s="268" t="s">
        <v>939</v>
      </c>
      <c r="D213" s="269">
        <v>3.9999999999999992E-3</v>
      </c>
      <c r="E213" s="270">
        <f t="shared" si="35"/>
        <v>1</v>
      </c>
      <c r="F213" s="269">
        <v>3.9999999999999992E-3</v>
      </c>
      <c r="G213" s="270">
        <f t="shared" si="36"/>
        <v>1</v>
      </c>
      <c r="H213" s="269">
        <v>0</v>
      </c>
      <c r="I213" s="270">
        <f t="shared" si="37"/>
        <v>0</v>
      </c>
      <c r="J213" s="269">
        <v>0</v>
      </c>
      <c r="K213" s="270">
        <f t="shared" si="38"/>
        <v>0</v>
      </c>
      <c r="L213" s="269">
        <v>0</v>
      </c>
      <c r="M213" s="270">
        <f t="shared" si="39"/>
        <v>0</v>
      </c>
    </row>
    <row r="214" spans="1:13" x14ac:dyDescent="0.25">
      <c r="A214" s="266" t="s">
        <v>565</v>
      </c>
      <c r="B214" s="267" t="s">
        <v>933</v>
      </c>
      <c r="C214" s="268" t="s">
        <v>940</v>
      </c>
      <c r="D214" s="269">
        <v>-85305.803492388543</v>
      </c>
      <c r="E214" s="270">
        <f t="shared" si="35"/>
        <v>1</v>
      </c>
      <c r="F214" s="269">
        <v>-45898.140806117146</v>
      </c>
      <c r="G214" s="270">
        <f t="shared" si="36"/>
        <v>0.53804241830056065</v>
      </c>
      <c r="H214" s="269">
        <v>-24332.040730210327</v>
      </c>
      <c r="I214" s="270">
        <f t="shared" si="37"/>
        <v>0.28523312288338465</v>
      </c>
      <c r="J214" s="269">
        <v>-13849.402222657702</v>
      </c>
      <c r="K214" s="270">
        <f t="shared" si="38"/>
        <v>0.16235005891355825</v>
      </c>
      <c r="L214" s="269">
        <v>-1226.2197334033599</v>
      </c>
      <c r="M214" s="270">
        <f t="shared" si="39"/>
        <v>1.4374399902496317E-2</v>
      </c>
    </row>
    <row r="215" spans="1:13" ht="25.5" x14ac:dyDescent="0.25">
      <c r="A215" s="266" t="s">
        <v>567</v>
      </c>
      <c r="B215" s="267" t="s">
        <v>933</v>
      </c>
      <c r="C215" s="268" t="s">
        <v>941</v>
      </c>
      <c r="D215" s="269">
        <v>-37260.31008445091</v>
      </c>
      <c r="E215" s="270">
        <f t="shared" si="35"/>
        <v>1</v>
      </c>
      <c r="F215" s="269">
        <v>-20047.627344466735</v>
      </c>
      <c r="G215" s="270">
        <f t="shared" si="36"/>
        <v>0.53804241830056065</v>
      </c>
      <c r="H215" s="269">
        <v>-10627.874604991202</v>
      </c>
      <c r="I215" s="270">
        <f t="shared" si="37"/>
        <v>0.28523312288338465</v>
      </c>
      <c r="J215" s="269">
        <v>-6049.2135373480533</v>
      </c>
      <c r="K215" s="270">
        <f t="shared" si="38"/>
        <v>0.16235005891355825</v>
      </c>
      <c r="L215" s="269">
        <v>-535.59459764491396</v>
      </c>
      <c r="M215" s="270">
        <f t="shared" si="39"/>
        <v>1.4374399902496324E-2</v>
      </c>
    </row>
    <row r="216" spans="1:13" ht="25.5" x14ac:dyDescent="0.25">
      <c r="A216" s="266" t="s">
        <v>569</v>
      </c>
      <c r="B216" s="267" t="s">
        <v>933</v>
      </c>
      <c r="C216" s="268" t="s">
        <v>942</v>
      </c>
      <c r="D216" s="269">
        <v>-6021.5043129891565</v>
      </c>
      <c r="E216" s="270">
        <f t="shared" si="35"/>
        <v>1</v>
      </c>
      <c r="F216" s="269">
        <v>-3239.8247423679431</v>
      </c>
      <c r="G216" s="270">
        <f t="shared" si="36"/>
        <v>0.53804241830056088</v>
      </c>
      <c r="H216" s="269">
        <v>-1717.5324796496677</v>
      </c>
      <c r="I216" s="270">
        <f t="shared" si="37"/>
        <v>0.28523312288338482</v>
      </c>
      <c r="J216" s="269">
        <v>-977.5915799620351</v>
      </c>
      <c r="K216" s="270">
        <f t="shared" si="38"/>
        <v>0.16235005891355833</v>
      </c>
      <c r="L216" s="269">
        <v>-86.555511009512529</v>
      </c>
      <c r="M216" s="270">
        <f t="shared" si="39"/>
        <v>1.4374399902496325E-2</v>
      </c>
    </row>
    <row r="217" spans="1:13" x14ac:dyDescent="0.25">
      <c r="A217" s="266" t="s">
        <v>571</v>
      </c>
      <c r="B217" s="267" t="s">
        <v>933</v>
      </c>
      <c r="C217" s="268" t="s">
        <v>943</v>
      </c>
      <c r="D217" s="269">
        <v>-48644.476450193084</v>
      </c>
      <c r="E217" s="270">
        <f t="shared" si="35"/>
        <v>1</v>
      </c>
      <c r="F217" s="269">
        <v>-26172.791746226565</v>
      </c>
      <c r="G217" s="270">
        <f t="shared" si="36"/>
        <v>0.53804241830056077</v>
      </c>
      <c r="H217" s="269">
        <v>-13875.015928915838</v>
      </c>
      <c r="I217" s="270">
        <f t="shared" si="37"/>
        <v>0.2852331228833847</v>
      </c>
      <c r="J217" s="269">
        <v>-7897.4336175080452</v>
      </c>
      <c r="K217" s="270">
        <f t="shared" si="38"/>
        <v>0.16235005891355828</v>
      </c>
      <c r="L217" s="269">
        <v>-699.2351575426402</v>
      </c>
      <c r="M217" s="270">
        <f t="shared" si="39"/>
        <v>1.4374399902496324E-2</v>
      </c>
    </row>
    <row r="218" spans="1:13" x14ac:dyDescent="0.25">
      <c r="A218" s="266" t="s">
        <v>573</v>
      </c>
      <c r="B218" s="267" t="s">
        <v>944</v>
      </c>
      <c r="C218" s="268" t="s">
        <v>945</v>
      </c>
      <c r="D218" s="269">
        <v>-37586.695598908482</v>
      </c>
      <c r="E218" s="270">
        <f t="shared" si="35"/>
        <v>1</v>
      </c>
      <c r="F218" s="269">
        <v>-20223.236595963761</v>
      </c>
      <c r="G218" s="270">
        <f t="shared" si="36"/>
        <v>0.53804241830056065</v>
      </c>
      <c r="H218" s="269">
        <v>-10720.970564543837</v>
      </c>
      <c r="I218" s="270">
        <f t="shared" si="37"/>
        <v>0.2852331228833847</v>
      </c>
      <c r="J218" s="269">
        <v>-6102.2022448487733</v>
      </c>
      <c r="K218" s="270">
        <f t="shared" si="38"/>
        <v>0.16235005891355828</v>
      </c>
      <c r="L218" s="269">
        <v>-540.28619355210901</v>
      </c>
      <c r="M218" s="270">
        <f t="shared" si="39"/>
        <v>1.4374399902496322E-2</v>
      </c>
    </row>
    <row r="219" spans="1:13" x14ac:dyDescent="0.25">
      <c r="A219" s="266" t="s">
        <v>574</v>
      </c>
      <c r="B219" s="387"/>
      <c r="C219" s="388" t="s">
        <v>736</v>
      </c>
      <c r="D219" s="389">
        <v>-487333.55478193442</v>
      </c>
      <c r="E219" s="390">
        <f t="shared" si="35"/>
        <v>1</v>
      </c>
      <c r="F219" s="389">
        <v>-311773.54567666829</v>
      </c>
      <c r="G219" s="390">
        <f t="shared" si="36"/>
        <v>0.63975390698507639</v>
      </c>
      <c r="H219" s="389">
        <v>-108205.30298349565</v>
      </c>
      <c r="I219" s="390">
        <f t="shared" si="37"/>
        <v>0.22203540454322693</v>
      </c>
      <c r="J219" s="389">
        <v>-61839.228331606253</v>
      </c>
      <c r="K219" s="390">
        <f t="shared" si="38"/>
        <v>0.1268930237304863</v>
      </c>
      <c r="L219" s="389">
        <v>-5515.4777901642356</v>
      </c>
      <c r="M219" s="390">
        <f t="shared" si="39"/>
        <v>1.1317664741210419E-2</v>
      </c>
    </row>
    <row r="220" spans="1:13" x14ac:dyDescent="0.25">
      <c r="A220" s="266" t="s">
        <v>576</v>
      </c>
    </row>
    <row r="221" spans="1:13" x14ac:dyDescent="0.25">
      <c r="A221" s="266" t="s">
        <v>578</v>
      </c>
      <c r="B221" s="391"/>
      <c r="C221" s="392" t="s">
        <v>651</v>
      </c>
      <c r="D221" s="393">
        <v>-2675641.8641278762</v>
      </c>
      <c r="E221" s="394">
        <f>IF(D221 =0,0,D221 / D221 )</f>
        <v>1</v>
      </c>
      <c r="F221" s="393">
        <v>-1439152.1374312416</v>
      </c>
      <c r="G221" s="394">
        <f>IF(D221 =0,0,F221 / D221 )</f>
        <v>0.53787173714309189</v>
      </c>
      <c r="H221" s="393">
        <v>-840130.47431244596</v>
      </c>
      <c r="I221" s="394">
        <f>IF(D221 =0,0,H221 / D221 )</f>
        <v>0.31399212487142258</v>
      </c>
      <c r="J221" s="393">
        <v>-362787.54843420477</v>
      </c>
      <c r="K221" s="394">
        <f>IF(D221 =0,0,J221 / D221 )</f>
        <v>0.13558897896540992</v>
      </c>
      <c r="L221" s="393">
        <v>-33571.703949984199</v>
      </c>
      <c r="M221" s="394">
        <f>IF(D221 =0,0,L221 / D221 )</f>
        <v>1.2547159020075685E-2</v>
      </c>
    </row>
    <row r="222" spans="1:13" x14ac:dyDescent="0.25">
      <c r="A222" s="266" t="s">
        <v>580</v>
      </c>
    </row>
    <row r="223" spans="1:13" x14ac:dyDescent="0.25">
      <c r="A223" s="266" t="s">
        <v>582</v>
      </c>
      <c r="B223" s="395"/>
      <c r="C223" s="396" t="s">
        <v>652</v>
      </c>
      <c r="D223" s="397">
        <v>876980.57041836821</v>
      </c>
      <c r="E223" s="398">
        <f>IF(D223 =0,0,D223 / D223 )</f>
        <v>1</v>
      </c>
      <c r="F223" s="397">
        <v>365979.13425186422</v>
      </c>
      <c r="G223" s="398">
        <f>IF(D223 =0,0,F223 / D223 )</f>
        <v>0.41731726630758986</v>
      </c>
      <c r="H223" s="397">
        <v>417457.36490303773</v>
      </c>
      <c r="I223" s="398">
        <f>IF(D223 =0,0,H223 / D223 )</f>
        <v>0.47601666329265141</v>
      </c>
      <c r="J223" s="397">
        <v>83612.625856554267</v>
      </c>
      <c r="K223" s="398">
        <f>IF(D223 =0,0,J223 / D223 )</f>
        <v>9.5341480389544347E-2</v>
      </c>
      <c r="L223" s="397">
        <v>9931.4454069120202</v>
      </c>
      <c r="M223" s="398">
        <f>IF(D223 =0,0,L223 / D223 )</f>
        <v>1.1324590010214448E-2</v>
      </c>
    </row>
    <row r="224" spans="1:13" x14ac:dyDescent="0.25">
      <c r="A224" s="266" t="s">
        <v>583</v>
      </c>
    </row>
    <row r="225" spans="1:13" x14ac:dyDescent="0.25">
      <c r="A225" s="266" t="s">
        <v>585</v>
      </c>
      <c r="B225" s="399"/>
      <c r="C225" s="400" t="s">
        <v>622</v>
      </c>
      <c r="D225" s="401">
        <v>32536116.49843977</v>
      </c>
      <c r="E225" s="402">
        <f>IF(D225 =0,0,D225 / D225 )</f>
        <v>1</v>
      </c>
      <c r="F225" s="401">
        <v>28782003.890522651</v>
      </c>
      <c r="G225" s="402">
        <f>IF(D225 =0,0,F225 / D225 )</f>
        <v>0.88461706522051753</v>
      </c>
      <c r="H225" s="401">
        <v>1522427.4638444819</v>
      </c>
      <c r="I225" s="402">
        <f>IF(D225 =0,0,H225 / D225 )</f>
        <v>4.6791923182273092E-2</v>
      </c>
      <c r="J225" s="401">
        <v>1850065.7858252309</v>
      </c>
      <c r="K225" s="402">
        <f>IF(D225 =0,0,J225 / D225 )</f>
        <v>5.6861911774687322E-2</v>
      </c>
      <c r="L225" s="401">
        <v>381619.35824740864</v>
      </c>
      <c r="M225" s="402">
        <f>IF(D225 =0,0,L225 / D225 )</f>
        <v>1.1729099822522111E-2</v>
      </c>
    </row>
    <row r="226" spans="1:13" x14ac:dyDescent="0.25">
      <c r="A226" s="266" t="s">
        <v>586</v>
      </c>
    </row>
    <row r="227" spans="1:13" x14ac:dyDescent="0.25">
      <c r="A227" s="266" t="s">
        <v>587</v>
      </c>
      <c r="C227" s="403" t="s">
        <v>535</v>
      </c>
    </row>
    <row r="228" spans="1:13" x14ac:dyDescent="0.25">
      <c r="A228" s="266" t="s">
        <v>588</v>
      </c>
      <c r="C228" s="403" t="s">
        <v>615</v>
      </c>
    </row>
    <row r="229" spans="1:13" x14ac:dyDescent="0.25">
      <c r="A229" s="266" t="s">
        <v>589</v>
      </c>
    </row>
    <row r="230" spans="1:13" x14ac:dyDescent="0.25">
      <c r="A230" s="262"/>
      <c r="B230" s="262"/>
      <c r="C230" s="262"/>
      <c r="D230" s="262"/>
      <c r="E230" s="262"/>
      <c r="F230" s="262"/>
      <c r="G230" s="262"/>
      <c r="H230" s="262"/>
      <c r="I230" s="262"/>
      <c r="J230" s="262"/>
      <c r="K230" s="262"/>
      <c r="L230" s="262"/>
      <c r="M230" s="262"/>
    </row>
  </sheetData>
  <mergeCells count="8">
    <mergeCell ref="H12:I12"/>
    <mergeCell ref="J12:K12"/>
    <mergeCell ref="L12:M12"/>
    <mergeCell ref="A12:A13"/>
    <mergeCell ref="B12:B13"/>
    <mergeCell ref="C12:C13"/>
    <mergeCell ref="D12:E12"/>
    <mergeCell ref="F12:G12"/>
  </mergeCells>
  <pageMargins left="0.45" right="0.45" top="0.75" bottom="0.5" header="0.75" footer="0.5"/>
  <pageSetup scale="75" orientation="landscape"/>
  <headerFooter>
    <oddHeader>&amp;C&amp;"Arial"&amp;10 COST OF SERVICE STUDY - FUNCTIONALIZATION AND CLASSIFICATION OF RATE BASE&amp;L&amp;"Arial"&amp;10 Schedule E-4a&amp;R&amp;"Arial"&amp;10 Page &amp;P of &amp;N</oddHeader>
    <oddFooter>&amp;L&amp;"Arial"&amp;10 Supporting Schedules: B-1&amp;R&amp;"Arial"&amp;10 Recap Schedules: E-1</oddFooter>
  </headerFooter>
  <rowBreaks count="6" manualBreakCount="6">
    <brk id="44" max="16383" man="1"/>
    <brk id="75" max="16383" man="1"/>
    <brk id="106" max="16383" man="1"/>
    <brk id="137" max="16383" man="1"/>
    <brk id="168" max="16383" man="1"/>
    <brk id="1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05"/>
  <sheetViews>
    <sheetView showGridLines="0" workbookViewId="0">
      <pane xSplit="3" ySplit="13" topLeftCell="D14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defaultRowHeight="15" x14ac:dyDescent="0.25"/>
  <cols>
    <col min="1" max="1" width="5.42578125" customWidth="1"/>
    <col min="2" max="2" width="9.42578125" customWidth="1"/>
    <col min="3" max="3" width="42.140625" customWidth="1"/>
    <col min="4" max="13" width="11.28515625" customWidth="1"/>
  </cols>
  <sheetData>
    <row r="1" spans="1:13" s="578" customFormat="1" x14ac:dyDescent="0.25">
      <c r="A1" s="578" t="s">
        <v>1180</v>
      </c>
    </row>
    <row r="2" spans="1:13" s="578" customFormat="1" x14ac:dyDescent="0.25">
      <c r="A2" s="579" t="s">
        <v>1172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</row>
    <row r="3" spans="1:13" x14ac:dyDescent="0.25">
      <c r="A3" s="405" t="s">
        <v>688</v>
      </c>
      <c r="D3" s="405" t="s">
        <v>946</v>
      </c>
      <c r="K3" s="405" t="s">
        <v>690</v>
      </c>
    </row>
    <row r="4" spans="1:13" x14ac:dyDescent="0.25">
      <c r="E4" s="405" t="s">
        <v>947</v>
      </c>
      <c r="K4" s="405" t="s">
        <v>692</v>
      </c>
    </row>
    <row r="5" spans="1:13" x14ac:dyDescent="0.25">
      <c r="A5" s="405" t="s">
        <v>693</v>
      </c>
      <c r="E5" s="405" t="s">
        <v>948</v>
      </c>
      <c r="K5" s="405" t="s">
        <v>694</v>
      </c>
    </row>
    <row r="6" spans="1:13" x14ac:dyDescent="0.25">
      <c r="B6" s="405" t="s">
        <v>695</v>
      </c>
      <c r="E6" s="405" t="s">
        <v>949</v>
      </c>
      <c r="K6" s="405" t="s">
        <v>696</v>
      </c>
    </row>
    <row r="7" spans="1:13" x14ac:dyDescent="0.25">
      <c r="K7" s="405" t="s">
        <v>697</v>
      </c>
    </row>
    <row r="8" spans="1:13" x14ac:dyDescent="0.25">
      <c r="A8" s="405" t="s">
        <v>698</v>
      </c>
      <c r="F8" s="405" t="s">
        <v>524</v>
      </c>
    </row>
    <row r="9" spans="1:13" x14ac:dyDescent="0.25">
      <c r="A9" s="404"/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</row>
    <row r="10" spans="1:13" x14ac:dyDescent="0.25">
      <c r="B10" s="406" t="s">
        <v>525</v>
      </c>
      <c r="C10" s="406" t="s">
        <v>526</v>
      </c>
      <c r="D10" s="406" t="s">
        <v>527</v>
      </c>
      <c r="E10" s="406" t="s">
        <v>528</v>
      </c>
      <c r="F10" s="406" t="s">
        <v>529</v>
      </c>
      <c r="G10" s="406" t="s">
        <v>530</v>
      </c>
      <c r="H10" s="406" t="s">
        <v>531</v>
      </c>
      <c r="I10" s="406" t="s">
        <v>532</v>
      </c>
      <c r="J10" s="406" t="s">
        <v>533</v>
      </c>
      <c r="K10" s="406" t="s">
        <v>699</v>
      </c>
      <c r="L10" s="406" t="s">
        <v>700</v>
      </c>
      <c r="M10" s="406" t="s">
        <v>764</v>
      </c>
    </row>
    <row r="11" spans="1:13" x14ac:dyDescent="0.25">
      <c r="A11" s="404"/>
      <c r="B11" s="404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</row>
    <row r="12" spans="1:13" x14ac:dyDescent="0.25">
      <c r="A12" s="584" t="s">
        <v>534</v>
      </c>
      <c r="B12" s="584" t="s">
        <v>765</v>
      </c>
      <c r="C12" s="584" t="s">
        <v>766</v>
      </c>
      <c r="D12" s="584" t="s">
        <v>712</v>
      </c>
      <c r="E12" s="581"/>
      <c r="F12" s="584" t="s">
        <v>538</v>
      </c>
      <c r="G12" s="581"/>
      <c r="H12" s="584" t="s">
        <v>591</v>
      </c>
      <c r="I12" s="581"/>
      <c r="J12" s="584" t="s">
        <v>594</v>
      </c>
      <c r="K12" s="581"/>
      <c r="L12" s="584" t="s">
        <v>611</v>
      </c>
      <c r="M12" s="584"/>
    </row>
    <row r="13" spans="1:13" x14ac:dyDescent="0.25">
      <c r="A13" s="584"/>
      <c r="B13" s="584"/>
      <c r="C13" s="584"/>
      <c r="D13" s="407" t="s">
        <v>710</v>
      </c>
      <c r="E13" s="407" t="s">
        <v>711</v>
      </c>
      <c r="F13" s="407" t="s">
        <v>710</v>
      </c>
      <c r="G13" s="407" t="s">
        <v>711</v>
      </c>
      <c r="H13" s="407" t="s">
        <v>710</v>
      </c>
      <c r="I13" s="407" t="s">
        <v>711</v>
      </c>
      <c r="J13" s="407" t="s">
        <v>710</v>
      </c>
      <c r="K13" s="407" t="s">
        <v>711</v>
      </c>
      <c r="L13" s="407" t="s">
        <v>710</v>
      </c>
      <c r="M13" s="407" t="s">
        <v>711</v>
      </c>
    </row>
    <row r="14" spans="1:13" x14ac:dyDescent="0.25">
      <c r="A14" s="408" t="s">
        <v>537</v>
      </c>
      <c r="B14" s="409" t="s">
        <v>950</v>
      </c>
      <c r="C14" s="410" t="s">
        <v>951</v>
      </c>
      <c r="D14" s="411">
        <v>-6661.5039328618959</v>
      </c>
      <c r="E14" s="412">
        <f t="shared" ref="E14:E25" si="0">IF(D14 =0,0,D14 / D14 )</f>
        <v>1</v>
      </c>
      <c r="F14" s="411">
        <v>-2122.9300087860297</v>
      </c>
      <c r="G14" s="412">
        <f t="shared" ref="G14:G25" si="1">IF(D14 =0,0,F14 / D14 )</f>
        <v>0.31868629519430197</v>
      </c>
      <c r="H14" s="411">
        <v>-4538.5739240758667</v>
      </c>
      <c r="I14" s="412">
        <f t="shared" ref="I14:I25" si="2">IF(D14 =0,0,H14 / D14 )</f>
        <v>0.68131370480569808</v>
      </c>
      <c r="J14" s="411">
        <v>0</v>
      </c>
      <c r="K14" s="412">
        <f t="shared" ref="K14:K25" si="3">IF(D14 =0,0,J14 / D14 )</f>
        <v>0</v>
      </c>
      <c r="L14" s="411">
        <v>0</v>
      </c>
      <c r="M14" s="412">
        <f t="shared" ref="M14:M25" si="4">IF(D14 =0,0,L14 / D14 )</f>
        <v>0</v>
      </c>
    </row>
    <row r="15" spans="1:13" x14ac:dyDescent="0.25">
      <c r="A15" s="408" t="s">
        <v>539</v>
      </c>
      <c r="B15" s="409" t="s">
        <v>952</v>
      </c>
      <c r="C15" s="410" t="s">
        <v>953</v>
      </c>
      <c r="D15" s="411">
        <v>-9145.4662859270975</v>
      </c>
      <c r="E15" s="412">
        <f t="shared" si="0"/>
        <v>1</v>
      </c>
      <c r="F15" s="411">
        <v>0</v>
      </c>
      <c r="G15" s="412">
        <f t="shared" si="1"/>
        <v>0</v>
      </c>
      <c r="H15" s="411">
        <v>-9145.4662859270975</v>
      </c>
      <c r="I15" s="412">
        <f t="shared" si="2"/>
        <v>1</v>
      </c>
      <c r="J15" s="411">
        <v>0</v>
      </c>
      <c r="K15" s="412">
        <f t="shared" si="3"/>
        <v>0</v>
      </c>
      <c r="L15" s="411">
        <v>0</v>
      </c>
      <c r="M15" s="412">
        <f t="shared" si="4"/>
        <v>0</v>
      </c>
    </row>
    <row r="16" spans="1:13" x14ac:dyDescent="0.25">
      <c r="A16" s="408" t="s">
        <v>541</v>
      </c>
      <c r="B16" s="409" t="s">
        <v>954</v>
      </c>
      <c r="C16" s="410" t="s">
        <v>955</v>
      </c>
      <c r="D16" s="411">
        <v>-5592.6443779510219</v>
      </c>
      <c r="E16" s="412">
        <f t="shared" si="0"/>
        <v>1</v>
      </c>
      <c r="F16" s="411">
        <v>-1336.7070438411317</v>
      </c>
      <c r="G16" s="412">
        <f t="shared" si="1"/>
        <v>0.23901162911611079</v>
      </c>
      <c r="H16" s="411">
        <v>-4255.9373341098881</v>
      </c>
      <c r="I16" s="412">
        <f t="shared" si="2"/>
        <v>0.76098837088388882</v>
      </c>
      <c r="J16" s="411">
        <v>0</v>
      </c>
      <c r="K16" s="412">
        <f t="shared" si="3"/>
        <v>0</v>
      </c>
      <c r="L16" s="411">
        <v>0</v>
      </c>
      <c r="M16" s="412">
        <f t="shared" si="4"/>
        <v>0</v>
      </c>
    </row>
    <row r="17" spans="1:13" x14ac:dyDescent="0.25">
      <c r="A17" s="408" t="s">
        <v>543</v>
      </c>
      <c r="B17" s="409" t="s">
        <v>956</v>
      </c>
      <c r="C17" s="410" t="s">
        <v>957</v>
      </c>
      <c r="D17" s="411">
        <v>-1624.1511750174191</v>
      </c>
      <c r="E17" s="412">
        <f t="shared" si="0"/>
        <v>1</v>
      </c>
      <c r="F17" s="411">
        <v>-553.28544884033658</v>
      </c>
      <c r="G17" s="412">
        <f t="shared" si="1"/>
        <v>0.34066129886856289</v>
      </c>
      <c r="H17" s="411">
        <v>-1070.8657261770825</v>
      </c>
      <c r="I17" s="412">
        <f t="shared" si="2"/>
        <v>0.65933870113143711</v>
      </c>
      <c r="J17" s="411">
        <v>0</v>
      </c>
      <c r="K17" s="412">
        <f t="shared" si="3"/>
        <v>0</v>
      </c>
      <c r="L17" s="411">
        <v>0</v>
      </c>
      <c r="M17" s="412">
        <f t="shared" si="4"/>
        <v>0</v>
      </c>
    </row>
    <row r="18" spans="1:13" x14ac:dyDescent="0.25">
      <c r="A18" s="408" t="s">
        <v>545</v>
      </c>
      <c r="B18" s="409" t="s">
        <v>958</v>
      </c>
      <c r="C18" s="410" t="s">
        <v>959</v>
      </c>
      <c r="D18" s="411">
        <v>-16552.293397553978</v>
      </c>
      <c r="E18" s="412">
        <f t="shared" si="0"/>
        <v>1</v>
      </c>
      <c r="F18" s="411">
        <v>-16552.293397553978</v>
      </c>
      <c r="G18" s="412">
        <f t="shared" si="1"/>
        <v>1</v>
      </c>
      <c r="H18" s="411">
        <v>0</v>
      </c>
      <c r="I18" s="412">
        <f t="shared" si="2"/>
        <v>0</v>
      </c>
      <c r="J18" s="411">
        <v>0</v>
      </c>
      <c r="K18" s="412">
        <f t="shared" si="3"/>
        <v>0</v>
      </c>
      <c r="L18" s="411">
        <v>0</v>
      </c>
      <c r="M18" s="412">
        <f t="shared" si="4"/>
        <v>0</v>
      </c>
    </row>
    <row r="19" spans="1:13" x14ac:dyDescent="0.25">
      <c r="A19" s="408" t="s">
        <v>547</v>
      </c>
      <c r="B19" s="409" t="s">
        <v>960</v>
      </c>
      <c r="C19" s="410" t="s">
        <v>961</v>
      </c>
      <c r="D19" s="411">
        <v>-62.833352870087111</v>
      </c>
      <c r="E19" s="412">
        <f t="shared" si="0"/>
        <v>1</v>
      </c>
      <c r="F19" s="411">
        <v>-62.833352870087111</v>
      </c>
      <c r="G19" s="412">
        <f t="shared" si="1"/>
        <v>1</v>
      </c>
      <c r="H19" s="411">
        <v>0</v>
      </c>
      <c r="I19" s="412">
        <f t="shared" si="2"/>
        <v>0</v>
      </c>
      <c r="J19" s="411">
        <v>0</v>
      </c>
      <c r="K19" s="412">
        <f t="shared" si="3"/>
        <v>0</v>
      </c>
      <c r="L19" s="411">
        <v>0</v>
      </c>
      <c r="M19" s="412">
        <f t="shared" si="4"/>
        <v>0</v>
      </c>
    </row>
    <row r="20" spans="1:13" x14ac:dyDescent="0.25">
      <c r="A20" s="408" t="s">
        <v>549</v>
      </c>
      <c r="B20" s="409" t="s">
        <v>962</v>
      </c>
      <c r="C20" s="410" t="s">
        <v>963</v>
      </c>
      <c r="D20" s="411">
        <v>-7163.7524453566703</v>
      </c>
      <c r="E20" s="412">
        <f t="shared" si="0"/>
        <v>1</v>
      </c>
      <c r="F20" s="411">
        <v>-1396.0007168336442</v>
      </c>
      <c r="G20" s="412">
        <f t="shared" si="1"/>
        <v>0.19487003877953515</v>
      </c>
      <c r="H20" s="411">
        <v>-5767.7517285230251</v>
      </c>
      <c r="I20" s="412">
        <f t="shared" si="2"/>
        <v>0.80512996122046465</v>
      </c>
      <c r="J20" s="411">
        <v>0</v>
      </c>
      <c r="K20" s="412">
        <f t="shared" si="3"/>
        <v>0</v>
      </c>
      <c r="L20" s="411">
        <v>0</v>
      </c>
      <c r="M20" s="412">
        <f t="shared" si="4"/>
        <v>0</v>
      </c>
    </row>
    <row r="21" spans="1:13" x14ac:dyDescent="0.25">
      <c r="A21" s="408" t="s">
        <v>551</v>
      </c>
      <c r="B21" s="409" t="s">
        <v>962</v>
      </c>
      <c r="C21" s="410" t="s">
        <v>964</v>
      </c>
      <c r="D21" s="411">
        <v>-5259.4548351641533</v>
      </c>
      <c r="E21" s="412">
        <f t="shared" si="0"/>
        <v>1</v>
      </c>
      <c r="F21" s="411">
        <v>-5259.4548351641533</v>
      </c>
      <c r="G21" s="412">
        <f t="shared" si="1"/>
        <v>1</v>
      </c>
      <c r="H21" s="411">
        <v>0</v>
      </c>
      <c r="I21" s="412">
        <f t="shared" si="2"/>
        <v>0</v>
      </c>
      <c r="J21" s="411">
        <v>0</v>
      </c>
      <c r="K21" s="412">
        <f t="shared" si="3"/>
        <v>0</v>
      </c>
      <c r="L21" s="411">
        <v>0</v>
      </c>
      <c r="M21" s="412">
        <f t="shared" si="4"/>
        <v>0</v>
      </c>
    </row>
    <row r="22" spans="1:13" x14ac:dyDescent="0.25">
      <c r="A22" s="408" t="s">
        <v>553</v>
      </c>
      <c r="B22" s="409" t="s">
        <v>965</v>
      </c>
      <c r="C22" s="410" t="s">
        <v>966</v>
      </c>
      <c r="D22" s="411">
        <v>-16404.832651414166</v>
      </c>
      <c r="E22" s="412">
        <f t="shared" si="0"/>
        <v>1</v>
      </c>
      <c r="F22" s="411">
        <v>0</v>
      </c>
      <c r="G22" s="412">
        <f t="shared" si="1"/>
        <v>0</v>
      </c>
      <c r="H22" s="411">
        <v>-16404.832651414166</v>
      </c>
      <c r="I22" s="412">
        <f t="shared" si="2"/>
        <v>1</v>
      </c>
      <c r="J22" s="411">
        <v>0</v>
      </c>
      <c r="K22" s="412">
        <f t="shared" si="3"/>
        <v>0</v>
      </c>
      <c r="L22" s="411">
        <v>0</v>
      </c>
      <c r="M22" s="412">
        <f t="shared" si="4"/>
        <v>0</v>
      </c>
    </row>
    <row r="23" spans="1:13" x14ac:dyDescent="0.25">
      <c r="A23" s="408" t="s">
        <v>555</v>
      </c>
      <c r="B23" s="409" t="s">
        <v>967</v>
      </c>
      <c r="C23" s="410" t="s">
        <v>968</v>
      </c>
      <c r="D23" s="411">
        <v>-4453.4621004592127</v>
      </c>
      <c r="E23" s="412">
        <f t="shared" si="0"/>
        <v>1</v>
      </c>
      <c r="F23" s="411">
        <v>0</v>
      </c>
      <c r="G23" s="412">
        <f t="shared" si="1"/>
        <v>0</v>
      </c>
      <c r="H23" s="411">
        <v>-4453.4621004592127</v>
      </c>
      <c r="I23" s="412">
        <f t="shared" si="2"/>
        <v>1</v>
      </c>
      <c r="J23" s="411">
        <v>0</v>
      </c>
      <c r="K23" s="412">
        <f t="shared" si="3"/>
        <v>0</v>
      </c>
      <c r="L23" s="411">
        <v>0</v>
      </c>
      <c r="M23" s="412">
        <f t="shared" si="4"/>
        <v>0</v>
      </c>
    </row>
    <row r="24" spans="1:13" x14ac:dyDescent="0.25">
      <c r="A24" s="408" t="s">
        <v>557</v>
      </c>
      <c r="B24" s="409" t="s">
        <v>969</v>
      </c>
      <c r="C24" s="410" t="s">
        <v>970</v>
      </c>
      <c r="D24" s="411">
        <v>-1640.8272941116172</v>
      </c>
      <c r="E24" s="412">
        <f t="shared" si="0"/>
        <v>1</v>
      </c>
      <c r="F24" s="411">
        <v>0</v>
      </c>
      <c r="G24" s="412">
        <f t="shared" si="1"/>
        <v>0</v>
      </c>
      <c r="H24" s="411">
        <v>-1640.8272941116172</v>
      </c>
      <c r="I24" s="412">
        <f t="shared" si="2"/>
        <v>1</v>
      </c>
      <c r="J24" s="411">
        <v>0</v>
      </c>
      <c r="K24" s="412">
        <f t="shared" si="3"/>
        <v>0</v>
      </c>
      <c r="L24" s="411">
        <v>0</v>
      </c>
      <c r="M24" s="412">
        <f t="shared" si="4"/>
        <v>0</v>
      </c>
    </row>
    <row r="25" spans="1:13" x14ac:dyDescent="0.25">
      <c r="A25" s="408" t="s">
        <v>559</v>
      </c>
      <c r="B25" s="413"/>
      <c r="C25" s="414" t="s">
        <v>741</v>
      </c>
      <c r="D25" s="415">
        <v>-74561.221848687303</v>
      </c>
      <c r="E25" s="416">
        <f t="shared" si="0"/>
        <v>1</v>
      </c>
      <c r="F25" s="415">
        <v>-27283.504803889358</v>
      </c>
      <c r="G25" s="416">
        <f t="shared" si="1"/>
        <v>0.36592083830463279</v>
      </c>
      <c r="H25" s="415">
        <v>-47277.717044797952</v>
      </c>
      <c r="I25" s="416">
        <f t="shared" si="2"/>
        <v>0.63407916169536738</v>
      </c>
      <c r="J25" s="415">
        <v>0</v>
      </c>
      <c r="K25" s="416">
        <f t="shared" si="3"/>
        <v>0</v>
      </c>
      <c r="L25" s="415">
        <v>0</v>
      </c>
      <c r="M25" s="416">
        <f t="shared" si="4"/>
        <v>0</v>
      </c>
    </row>
    <row r="26" spans="1:13" x14ac:dyDescent="0.25">
      <c r="A26" s="408" t="s">
        <v>561</v>
      </c>
    </row>
    <row r="27" spans="1:13" x14ac:dyDescent="0.25">
      <c r="A27" s="408" t="s">
        <v>563</v>
      </c>
      <c r="B27" s="409" t="s">
        <v>971</v>
      </c>
      <c r="C27" s="410" t="s">
        <v>972</v>
      </c>
      <c r="D27" s="411">
        <v>-74127.161733496454</v>
      </c>
      <c r="E27" s="412">
        <f t="shared" ref="E27:E38" si="5">IF(D27 =0,0,D27 / D27 )</f>
        <v>1</v>
      </c>
      <c r="F27" s="411">
        <v>-34852.318219709428</v>
      </c>
      <c r="G27" s="412">
        <f t="shared" ref="G27:G38" si="6">IF(D27 =0,0,F27 / D27 )</f>
        <v>0.4701693334085989</v>
      </c>
      <c r="H27" s="411">
        <v>-39274.843513787033</v>
      </c>
      <c r="I27" s="412">
        <f t="shared" ref="I27:I38" si="7">IF(D27 =0,0,H27 / D27 )</f>
        <v>0.52983066659140121</v>
      </c>
      <c r="J27" s="411">
        <v>0</v>
      </c>
      <c r="K27" s="412">
        <f t="shared" ref="K27:K38" si="8">IF(D27 =0,0,J27 / D27 )</f>
        <v>0</v>
      </c>
      <c r="L27" s="411">
        <v>0</v>
      </c>
      <c r="M27" s="412">
        <f t="shared" ref="M27:M38" si="9">IF(D27 =0,0,L27 / D27 )</f>
        <v>0</v>
      </c>
    </row>
    <row r="28" spans="1:13" x14ac:dyDescent="0.25">
      <c r="A28" s="408" t="s">
        <v>565</v>
      </c>
      <c r="B28" s="409" t="s">
        <v>973</v>
      </c>
      <c r="C28" s="410" t="s">
        <v>974</v>
      </c>
      <c r="D28" s="411">
        <v>-11149.40795991857</v>
      </c>
      <c r="E28" s="412">
        <f t="shared" si="5"/>
        <v>1</v>
      </c>
      <c r="F28" s="411">
        <v>0</v>
      </c>
      <c r="G28" s="412">
        <f t="shared" si="6"/>
        <v>0</v>
      </c>
      <c r="H28" s="411">
        <v>-11149.40795991857</v>
      </c>
      <c r="I28" s="412">
        <f t="shared" si="7"/>
        <v>1</v>
      </c>
      <c r="J28" s="411">
        <v>0</v>
      </c>
      <c r="K28" s="412">
        <f t="shared" si="8"/>
        <v>0</v>
      </c>
      <c r="L28" s="411">
        <v>0</v>
      </c>
      <c r="M28" s="412">
        <f t="shared" si="9"/>
        <v>0</v>
      </c>
    </row>
    <row r="29" spans="1:13" x14ac:dyDescent="0.25">
      <c r="A29" s="408" t="s">
        <v>567</v>
      </c>
      <c r="B29" s="409" t="s">
        <v>975</v>
      </c>
      <c r="C29" s="410" t="s">
        <v>976</v>
      </c>
      <c r="D29" s="411">
        <v>-9260.0025163697446</v>
      </c>
      <c r="E29" s="412">
        <f t="shared" si="5"/>
        <v>1</v>
      </c>
      <c r="F29" s="411">
        <v>-4444.5531454641696</v>
      </c>
      <c r="G29" s="412">
        <f t="shared" si="6"/>
        <v>0.47997321141189009</v>
      </c>
      <c r="H29" s="411">
        <v>-4815.4493709055769</v>
      </c>
      <c r="I29" s="412">
        <f t="shared" si="7"/>
        <v>0.52002678858811013</v>
      </c>
      <c r="J29" s="411">
        <v>0</v>
      </c>
      <c r="K29" s="412">
        <f t="shared" si="8"/>
        <v>0</v>
      </c>
      <c r="L29" s="411">
        <v>0</v>
      </c>
      <c r="M29" s="412">
        <f t="shared" si="9"/>
        <v>0</v>
      </c>
    </row>
    <row r="30" spans="1:13" x14ac:dyDescent="0.25">
      <c r="A30" s="408" t="s">
        <v>569</v>
      </c>
      <c r="B30" s="409" t="s">
        <v>977</v>
      </c>
      <c r="C30" s="410" t="s">
        <v>978</v>
      </c>
      <c r="D30" s="411">
        <v>-46901.704216674894</v>
      </c>
      <c r="E30" s="412">
        <f t="shared" si="5"/>
        <v>1</v>
      </c>
      <c r="F30" s="411">
        <v>-36571.430689424255</v>
      </c>
      <c r="G30" s="412">
        <f t="shared" si="6"/>
        <v>0.77974630773484921</v>
      </c>
      <c r="H30" s="411">
        <v>-10330.273527250645</v>
      </c>
      <c r="I30" s="412">
        <f t="shared" si="7"/>
        <v>0.22025369226515096</v>
      </c>
      <c r="J30" s="411">
        <v>0</v>
      </c>
      <c r="K30" s="412">
        <f t="shared" si="8"/>
        <v>0</v>
      </c>
      <c r="L30" s="411">
        <v>0</v>
      </c>
      <c r="M30" s="412">
        <f t="shared" si="9"/>
        <v>0</v>
      </c>
    </row>
    <row r="31" spans="1:13" x14ac:dyDescent="0.25">
      <c r="A31" s="408" t="s">
        <v>571</v>
      </c>
      <c r="B31" s="409" t="s">
        <v>979</v>
      </c>
      <c r="C31" s="410" t="s">
        <v>980</v>
      </c>
      <c r="D31" s="411">
        <v>-98.882545790635717</v>
      </c>
      <c r="E31" s="412">
        <f t="shared" si="5"/>
        <v>1</v>
      </c>
      <c r="F31" s="411">
        <v>0</v>
      </c>
      <c r="G31" s="412">
        <f t="shared" si="6"/>
        <v>0</v>
      </c>
      <c r="H31" s="411">
        <v>-98.882545790635717</v>
      </c>
      <c r="I31" s="412">
        <f t="shared" si="7"/>
        <v>1</v>
      </c>
      <c r="J31" s="411">
        <v>0</v>
      </c>
      <c r="K31" s="412">
        <f t="shared" si="8"/>
        <v>0</v>
      </c>
      <c r="L31" s="411">
        <v>0</v>
      </c>
      <c r="M31" s="412">
        <f t="shared" si="9"/>
        <v>0</v>
      </c>
    </row>
    <row r="32" spans="1:13" x14ac:dyDescent="0.25">
      <c r="A32" s="408" t="s">
        <v>573</v>
      </c>
      <c r="B32" s="409" t="s">
        <v>981</v>
      </c>
      <c r="C32" s="410" t="s">
        <v>982</v>
      </c>
      <c r="D32" s="411">
        <v>-83336.806346555313</v>
      </c>
      <c r="E32" s="412">
        <f t="shared" si="5"/>
        <v>1</v>
      </c>
      <c r="F32" s="411">
        <v>-83336.806346555313</v>
      </c>
      <c r="G32" s="412">
        <f t="shared" si="6"/>
        <v>1</v>
      </c>
      <c r="H32" s="411">
        <v>0</v>
      </c>
      <c r="I32" s="412">
        <f t="shared" si="7"/>
        <v>0</v>
      </c>
      <c r="J32" s="411">
        <v>0</v>
      </c>
      <c r="K32" s="412">
        <f t="shared" si="8"/>
        <v>0</v>
      </c>
      <c r="L32" s="411">
        <v>0</v>
      </c>
      <c r="M32" s="412">
        <f t="shared" si="9"/>
        <v>0</v>
      </c>
    </row>
    <row r="33" spans="1:13" x14ac:dyDescent="0.25">
      <c r="A33" s="408" t="s">
        <v>574</v>
      </c>
      <c r="B33" s="409" t="s">
        <v>983</v>
      </c>
      <c r="C33" s="410" t="s">
        <v>984</v>
      </c>
      <c r="D33" s="411">
        <v>-42116.200387610486</v>
      </c>
      <c r="E33" s="412">
        <f t="shared" si="5"/>
        <v>1</v>
      </c>
      <c r="F33" s="411">
        <v>-976.87024694204831</v>
      </c>
      <c r="G33" s="412">
        <f t="shared" si="6"/>
        <v>2.3194643342741305E-2</v>
      </c>
      <c r="H33" s="411">
        <v>-41139.33014066844</v>
      </c>
      <c r="I33" s="412">
        <f t="shared" si="7"/>
        <v>0.97680535665725876</v>
      </c>
      <c r="J33" s="411">
        <v>0</v>
      </c>
      <c r="K33" s="412">
        <f t="shared" si="8"/>
        <v>0</v>
      </c>
      <c r="L33" s="411">
        <v>0</v>
      </c>
      <c r="M33" s="412">
        <f t="shared" si="9"/>
        <v>0</v>
      </c>
    </row>
    <row r="34" spans="1:13" x14ac:dyDescent="0.25">
      <c r="A34" s="408" t="s">
        <v>576</v>
      </c>
      <c r="B34" s="409" t="s">
        <v>985</v>
      </c>
      <c r="C34" s="410" t="s">
        <v>986</v>
      </c>
      <c r="D34" s="411">
        <v>-7872.8798828468889</v>
      </c>
      <c r="E34" s="412">
        <f t="shared" si="5"/>
        <v>1</v>
      </c>
      <c r="F34" s="411">
        <v>-7872.8798828468889</v>
      </c>
      <c r="G34" s="412">
        <f t="shared" si="6"/>
        <v>1</v>
      </c>
      <c r="H34" s="411">
        <v>0</v>
      </c>
      <c r="I34" s="412">
        <f t="shared" si="7"/>
        <v>0</v>
      </c>
      <c r="J34" s="411">
        <v>0</v>
      </c>
      <c r="K34" s="412">
        <f t="shared" si="8"/>
        <v>0</v>
      </c>
      <c r="L34" s="411">
        <v>0</v>
      </c>
      <c r="M34" s="412">
        <f t="shared" si="9"/>
        <v>0</v>
      </c>
    </row>
    <row r="35" spans="1:13" x14ac:dyDescent="0.25">
      <c r="A35" s="408" t="s">
        <v>578</v>
      </c>
      <c r="B35" s="409" t="s">
        <v>987</v>
      </c>
      <c r="C35" s="410" t="s">
        <v>988</v>
      </c>
      <c r="D35" s="411">
        <v>-19904.076013384987</v>
      </c>
      <c r="E35" s="412">
        <f t="shared" si="5"/>
        <v>1</v>
      </c>
      <c r="F35" s="411">
        <v>0</v>
      </c>
      <c r="G35" s="412">
        <f t="shared" si="6"/>
        <v>0</v>
      </c>
      <c r="H35" s="411">
        <v>-19904.076013384987</v>
      </c>
      <c r="I35" s="412">
        <f t="shared" si="7"/>
        <v>1</v>
      </c>
      <c r="J35" s="411">
        <v>0</v>
      </c>
      <c r="K35" s="412">
        <f t="shared" si="8"/>
        <v>0</v>
      </c>
      <c r="L35" s="411">
        <v>0</v>
      </c>
      <c r="M35" s="412">
        <f t="shared" si="9"/>
        <v>0</v>
      </c>
    </row>
    <row r="36" spans="1:13" x14ac:dyDescent="0.25">
      <c r="A36" s="408" t="s">
        <v>580</v>
      </c>
      <c r="B36" s="409" t="s">
        <v>989</v>
      </c>
      <c r="C36" s="410" t="s">
        <v>990</v>
      </c>
      <c r="D36" s="411">
        <v>-7002.2786929720241</v>
      </c>
      <c r="E36" s="412">
        <f t="shared" si="5"/>
        <v>1</v>
      </c>
      <c r="F36" s="411">
        <v>0</v>
      </c>
      <c r="G36" s="412">
        <f t="shared" si="6"/>
        <v>0</v>
      </c>
      <c r="H36" s="411">
        <v>-7002.2786929720241</v>
      </c>
      <c r="I36" s="412">
        <f t="shared" si="7"/>
        <v>1</v>
      </c>
      <c r="J36" s="411">
        <v>0</v>
      </c>
      <c r="K36" s="412">
        <f t="shared" si="8"/>
        <v>0</v>
      </c>
      <c r="L36" s="411">
        <v>0</v>
      </c>
      <c r="M36" s="412">
        <f t="shared" si="9"/>
        <v>0</v>
      </c>
    </row>
    <row r="37" spans="1:13" x14ac:dyDescent="0.25">
      <c r="A37" s="408" t="s">
        <v>582</v>
      </c>
      <c r="B37" s="409" t="s">
        <v>991</v>
      </c>
      <c r="C37" s="410" t="s">
        <v>992</v>
      </c>
      <c r="D37" s="411">
        <v>-17088.652236482056</v>
      </c>
      <c r="E37" s="412">
        <f t="shared" si="5"/>
        <v>1</v>
      </c>
      <c r="F37" s="411">
        <v>0</v>
      </c>
      <c r="G37" s="412">
        <f t="shared" si="6"/>
        <v>0</v>
      </c>
      <c r="H37" s="411">
        <v>-17088.652236482056</v>
      </c>
      <c r="I37" s="412">
        <f t="shared" si="7"/>
        <v>1</v>
      </c>
      <c r="J37" s="411">
        <v>0</v>
      </c>
      <c r="K37" s="412">
        <f t="shared" si="8"/>
        <v>0</v>
      </c>
      <c r="L37" s="411">
        <v>0</v>
      </c>
      <c r="M37" s="412">
        <f t="shared" si="9"/>
        <v>0</v>
      </c>
    </row>
    <row r="38" spans="1:13" x14ac:dyDescent="0.25">
      <c r="A38" s="408" t="s">
        <v>583</v>
      </c>
      <c r="B38" s="417"/>
      <c r="C38" s="418" t="s">
        <v>742</v>
      </c>
      <c r="D38" s="419">
        <v>-318858.05253210204</v>
      </c>
      <c r="E38" s="420">
        <f t="shared" si="5"/>
        <v>1</v>
      </c>
      <c r="F38" s="419">
        <v>-168054.85853094212</v>
      </c>
      <c r="G38" s="420">
        <f t="shared" si="6"/>
        <v>0.52705226415451012</v>
      </c>
      <c r="H38" s="419">
        <v>-150803.19400115998</v>
      </c>
      <c r="I38" s="420">
        <f t="shared" si="7"/>
        <v>0.47294773584549005</v>
      </c>
      <c r="J38" s="419">
        <v>0</v>
      </c>
      <c r="K38" s="420">
        <f t="shared" si="8"/>
        <v>0</v>
      </c>
      <c r="L38" s="419">
        <v>0</v>
      </c>
      <c r="M38" s="420">
        <f t="shared" si="9"/>
        <v>0</v>
      </c>
    </row>
    <row r="39" spans="1:13" x14ac:dyDescent="0.25">
      <c r="A39" s="408" t="s">
        <v>585</v>
      </c>
    </row>
    <row r="40" spans="1:13" x14ac:dyDescent="0.25">
      <c r="A40" s="408" t="s">
        <v>586</v>
      </c>
      <c r="B40" s="409" t="s">
        <v>993</v>
      </c>
      <c r="C40" s="410" t="s">
        <v>994</v>
      </c>
      <c r="D40" s="411">
        <v>-15432.469877868412</v>
      </c>
      <c r="E40" s="412">
        <f>IF(D40 =0,0,D40 / D40 )</f>
        <v>1</v>
      </c>
      <c r="F40" s="411">
        <v>-8546.2929527173801</v>
      </c>
      <c r="G40" s="412">
        <f>IF(D40 =0,0,F40 / D40 )</f>
        <v>0.55378646583160052</v>
      </c>
      <c r="H40" s="411">
        <v>-6886.176925151035</v>
      </c>
      <c r="I40" s="412">
        <f>IF(D40 =0,0,H40 / D40 )</f>
        <v>0.44621353416839965</v>
      </c>
      <c r="J40" s="411">
        <v>0</v>
      </c>
      <c r="K40" s="412">
        <f>IF(D40 =0,0,J40 / D40 )</f>
        <v>0</v>
      </c>
      <c r="L40" s="411">
        <v>0</v>
      </c>
      <c r="M40" s="412">
        <f>IF(D40 =0,0,L40 / D40 )</f>
        <v>0</v>
      </c>
    </row>
    <row r="41" spans="1:13" x14ac:dyDescent="0.25">
      <c r="A41" s="408" t="s">
        <v>587</v>
      </c>
      <c r="B41" s="409" t="s">
        <v>995</v>
      </c>
      <c r="C41" s="410" t="s">
        <v>996</v>
      </c>
      <c r="D41" s="411">
        <v>-4171.2750304544916</v>
      </c>
      <c r="E41" s="412">
        <f>IF(D41 =0,0,D41 / D41 )</f>
        <v>1</v>
      </c>
      <c r="F41" s="411">
        <v>0</v>
      </c>
      <c r="G41" s="412">
        <f>IF(D41 =0,0,F41 / D41 )</f>
        <v>0</v>
      </c>
      <c r="H41" s="411">
        <v>-4171.2750304544916</v>
      </c>
      <c r="I41" s="412">
        <f>IF(D41 =0,0,H41 / D41 )</f>
        <v>1</v>
      </c>
      <c r="J41" s="411">
        <v>0</v>
      </c>
      <c r="K41" s="412">
        <f>IF(D41 =0,0,J41 / D41 )</f>
        <v>0</v>
      </c>
      <c r="L41" s="411">
        <v>0</v>
      </c>
      <c r="M41" s="412">
        <f>IF(D41 =0,0,L41 / D41 )</f>
        <v>0</v>
      </c>
    </row>
    <row r="42" spans="1:13" x14ac:dyDescent="0.25">
      <c r="A42" s="408" t="s">
        <v>588</v>
      </c>
      <c r="B42" s="409" t="s">
        <v>997</v>
      </c>
      <c r="C42" s="410" t="s">
        <v>998</v>
      </c>
      <c r="D42" s="411">
        <v>-18727.480206943794</v>
      </c>
      <c r="E42" s="412">
        <f>IF(D42 =0,0,D42 / D42 )</f>
        <v>1</v>
      </c>
      <c r="F42" s="411">
        <v>-7572.5701023134789</v>
      </c>
      <c r="G42" s="412">
        <f>IF(D42 =0,0,F42 / D42 )</f>
        <v>0.40435605957846449</v>
      </c>
      <c r="H42" s="411">
        <v>-11154.910104630315</v>
      </c>
      <c r="I42" s="412">
        <f>IF(D42 =0,0,H42 / D42 )</f>
        <v>0.59564394042153557</v>
      </c>
      <c r="J42" s="411">
        <v>0</v>
      </c>
      <c r="K42" s="412">
        <f>IF(D42 =0,0,J42 / D42 )</f>
        <v>0</v>
      </c>
      <c r="L42" s="411">
        <v>0</v>
      </c>
      <c r="M42" s="412">
        <f>IF(D42 =0,0,L42 / D42 )</f>
        <v>0</v>
      </c>
    </row>
    <row r="43" spans="1:13" x14ac:dyDescent="0.25">
      <c r="A43" s="408" t="s">
        <v>589</v>
      </c>
      <c r="B43" s="409" t="s">
        <v>999</v>
      </c>
      <c r="C43" s="410" t="s">
        <v>1000</v>
      </c>
      <c r="D43" s="411">
        <v>-27956.976365342034</v>
      </c>
      <c r="E43" s="412">
        <f>IF(D43 =0,0,D43 / D43 )</f>
        <v>1</v>
      </c>
      <c r="F43" s="411">
        <v>-27956.976365342034</v>
      </c>
      <c r="G43" s="412">
        <f>IF(D43 =0,0,F43 / D43 )</f>
        <v>1</v>
      </c>
      <c r="H43" s="411">
        <v>0</v>
      </c>
      <c r="I43" s="412">
        <f>IF(D43 =0,0,H43 / D43 )</f>
        <v>0</v>
      </c>
      <c r="J43" s="411">
        <v>0</v>
      </c>
      <c r="K43" s="412">
        <f>IF(D43 =0,0,J43 / D43 )</f>
        <v>0</v>
      </c>
      <c r="L43" s="411">
        <v>0</v>
      </c>
      <c r="M43" s="412">
        <f>IF(D43 =0,0,L43 / D43 )</f>
        <v>0</v>
      </c>
    </row>
    <row r="44" spans="1:13" x14ac:dyDescent="0.25">
      <c r="A44" s="408" t="s">
        <v>729</v>
      </c>
      <c r="B44" s="409" t="s">
        <v>999</v>
      </c>
      <c r="C44" s="410" t="s">
        <v>1001</v>
      </c>
      <c r="D44" s="411">
        <v>-4033.5209144733572</v>
      </c>
      <c r="E44" s="412">
        <f>IF(D44 =0,0,D44 / D44 )</f>
        <v>1</v>
      </c>
      <c r="F44" s="411">
        <v>-4033.5209144733572</v>
      </c>
      <c r="G44" s="412">
        <f>IF(D44 =0,0,F44 / D44 )</f>
        <v>1</v>
      </c>
      <c r="H44" s="411">
        <v>0</v>
      </c>
      <c r="I44" s="412">
        <f>IF(D44 =0,0,H44 / D44 )</f>
        <v>0</v>
      </c>
      <c r="J44" s="411">
        <v>0</v>
      </c>
      <c r="K44" s="412">
        <f>IF(D44 =0,0,J44 / D44 )</f>
        <v>0</v>
      </c>
      <c r="L44" s="411">
        <v>0</v>
      </c>
      <c r="M44" s="412">
        <f>IF(D44 =0,0,L44 / D44 )</f>
        <v>0</v>
      </c>
    </row>
    <row r="45" spans="1:13" x14ac:dyDescent="0.25">
      <c r="A45" s="404"/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4"/>
    </row>
    <row r="46" spans="1:13" x14ac:dyDescent="0.25">
      <c r="A46" s="408" t="s">
        <v>537</v>
      </c>
      <c r="B46" s="409" t="s">
        <v>1002</v>
      </c>
      <c r="C46" s="410" t="s">
        <v>1003</v>
      </c>
      <c r="D46" s="411">
        <v>-9779.4541414331925</v>
      </c>
      <c r="E46" s="412">
        <f t="shared" ref="E46:E52" si="10">IF(D46 =0,0,D46 / D46 )</f>
        <v>1</v>
      </c>
      <c r="F46" s="411">
        <v>-3967.6688319231002</v>
      </c>
      <c r="G46" s="412">
        <f t="shared" ref="G46:G52" si="11">IF(D46 =0,0,F46 / D46 )</f>
        <v>0.40571475406925245</v>
      </c>
      <c r="H46" s="411">
        <v>-5811.7853095100927</v>
      </c>
      <c r="I46" s="412">
        <f t="shared" ref="I46:I52" si="12">IF(D46 =0,0,H46 / D46 )</f>
        <v>0.59428524593074761</v>
      </c>
      <c r="J46" s="411">
        <v>0</v>
      </c>
      <c r="K46" s="412">
        <f t="shared" ref="K46:K52" si="13">IF(D46 =0,0,J46 / D46 )</f>
        <v>0</v>
      </c>
      <c r="L46" s="411">
        <v>0</v>
      </c>
      <c r="M46" s="412">
        <f t="shared" ref="M46:M52" si="14">IF(D46 =0,0,L46 / D46 )</f>
        <v>0</v>
      </c>
    </row>
    <row r="47" spans="1:13" x14ac:dyDescent="0.25">
      <c r="A47" s="408" t="s">
        <v>539</v>
      </c>
      <c r="B47" s="409" t="s">
        <v>1004</v>
      </c>
      <c r="C47" s="410" t="s">
        <v>1005</v>
      </c>
      <c r="D47" s="411">
        <v>-14252.904996753245</v>
      </c>
      <c r="E47" s="412">
        <f t="shared" si="10"/>
        <v>1</v>
      </c>
      <c r="F47" s="411">
        <v>-14252.904996753245</v>
      </c>
      <c r="G47" s="412">
        <f t="shared" si="11"/>
        <v>1</v>
      </c>
      <c r="H47" s="411">
        <v>0</v>
      </c>
      <c r="I47" s="412">
        <f t="shared" si="12"/>
        <v>0</v>
      </c>
      <c r="J47" s="411">
        <v>0</v>
      </c>
      <c r="K47" s="412">
        <f t="shared" si="13"/>
        <v>0</v>
      </c>
      <c r="L47" s="411">
        <v>0</v>
      </c>
      <c r="M47" s="412">
        <f t="shared" si="14"/>
        <v>0</v>
      </c>
    </row>
    <row r="48" spans="1:13" x14ac:dyDescent="0.25">
      <c r="A48" s="408" t="s">
        <v>541</v>
      </c>
      <c r="B48" s="409" t="s">
        <v>1006</v>
      </c>
      <c r="C48" s="410" t="s">
        <v>1007</v>
      </c>
      <c r="D48" s="411">
        <v>-59624.977578832113</v>
      </c>
      <c r="E48" s="412">
        <f t="shared" si="10"/>
        <v>1</v>
      </c>
      <c r="F48" s="411">
        <v>0</v>
      </c>
      <c r="G48" s="412">
        <f t="shared" si="11"/>
        <v>0</v>
      </c>
      <c r="H48" s="411">
        <v>-59624.977578832113</v>
      </c>
      <c r="I48" s="412">
        <f t="shared" si="12"/>
        <v>1</v>
      </c>
      <c r="J48" s="411">
        <v>0</v>
      </c>
      <c r="K48" s="412">
        <f t="shared" si="13"/>
        <v>0</v>
      </c>
      <c r="L48" s="411">
        <v>0</v>
      </c>
      <c r="M48" s="412">
        <f t="shared" si="14"/>
        <v>0</v>
      </c>
    </row>
    <row r="49" spans="1:13" x14ac:dyDescent="0.25">
      <c r="A49" s="408" t="s">
        <v>543</v>
      </c>
      <c r="B49" s="409" t="s">
        <v>1008</v>
      </c>
      <c r="C49" s="410" t="s">
        <v>1009</v>
      </c>
      <c r="D49" s="411">
        <v>-7430.4815516976851</v>
      </c>
      <c r="E49" s="412">
        <f t="shared" si="10"/>
        <v>1</v>
      </c>
      <c r="F49" s="411">
        <v>0</v>
      </c>
      <c r="G49" s="412">
        <f t="shared" si="11"/>
        <v>0</v>
      </c>
      <c r="H49" s="411">
        <v>-7430.4815516976851</v>
      </c>
      <c r="I49" s="412">
        <f t="shared" si="12"/>
        <v>1</v>
      </c>
      <c r="J49" s="411">
        <v>0</v>
      </c>
      <c r="K49" s="412">
        <f t="shared" si="13"/>
        <v>0</v>
      </c>
      <c r="L49" s="411">
        <v>0</v>
      </c>
      <c r="M49" s="412">
        <f t="shared" si="14"/>
        <v>0</v>
      </c>
    </row>
    <row r="50" spans="1:13" x14ac:dyDescent="0.25">
      <c r="A50" s="408" t="s">
        <v>545</v>
      </c>
      <c r="B50" s="409" t="s">
        <v>1010</v>
      </c>
      <c r="C50" s="410" t="s">
        <v>1011</v>
      </c>
      <c r="D50" s="411">
        <v>-3758.752513257331</v>
      </c>
      <c r="E50" s="412">
        <f t="shared" si="10"/>
        <v>1</v>
      </c>
      <c r="F50" s="411">
        <v>-3758.752513257331</v>
      </c>
      <c r="G50" s="412">
        <f t="shared" si="11"/>
        <v>1</v>
      </c>
      <c r="H50" s="411">
        <v>0</v>
      </c>
      <c r="I50" s="412">
        <f t="shared" si="12"/>
        <v>0</v>
      </c>
      <c r="J50" s="411">
        <v>0</v>
      </c>
      <c r="K50" s="412">
        <f t="shared" si="13"/>
        <v>0</v>
      </c>
      <c r="L50" s="411">
        <v>0</v>
      </c>
      <c r="M50" s="412">
        <f t="shared" si="14"/>
        <v>0</v>
      </c>
    </row>
    <row r="51" spans="1:13" x14ac:dyDescent="0.25">
      <c r="A51" s="408" t="s">
        <v>547</v>
      </c>
      <c r="B51" s="409" t="s">
        <v>1012</v>
      </c>
      <c r="C51" s="410" t="s">
        <v>1013</v>
      </c>
      <c r="D51" s="411">
        <v>-2442.403516130807</v>
      </c>
      <c r="E51" s="412">
        <f t="shared" si="10"/>
        <v>1</v>
      </c>
      <c r="F51" s="411">
        <v>-2442.403516130807</v>
      </c>
      <c r="G51" s="412">
        <f t="shared" si="11"/>
        <v>1</v>
      </c>
      <c r="H51" s="411">
        <v>0</v>
      </c>
      <c r="I51" s="412">
        <f t="shared" si="12"/>
        <v>0</v>
      </c>
      <c r="J51" s="411">
        <v>0</v>
      </c>
      <c r="K51" s="412">
        <f t="shared" si="13"/>
        <v>0</v>
      </c>
      <c r="L51" s="411">
        <v>0</v>
      </c>
      <c r="M51" s="412">
        <f t="shared" si="14"/>
        <v>0</v>
      </c>
    </row>
    <row r="52" spans="1:13" x14ac:dyDescent="0.25">
      <c r="A52" s="408" t="s">
        <v>549</v>
      </c>
      <c r="B52" s="421"/>
      <c r="C52" s="422" t="s">
        <v>743</v>
      </c>
      <c r="D52" s="423">
        <v>-167610.69669318644</v>
      </c>
      <c r="E52" s="424">
        <f t="shared" si="10"/>
        <v>1</v>
      </c>
      <c r="F52" s="423">
        <v>-72531.090192910735</v>
      </c>
      <c r="G52" s="424">
        <f t="shared" si="11"/>
        <v>0.43273544960963822</v>
      </c>
      <c r="H52" s="423">
        <v>-95079.606500275724</v>
      </c>
      <c r="I52" s="424">
        <f t="shared" si="12"/>
        <v>0.56726455039036183</v>
      </c>
      <c r="J52" s="423">
        <v>0</v>
      </c>
      <c r="K52" s="424">
        <f t="shared" si="13"/>
        <v>0</v>
      </c>
      <c r="L52" s="423">
        <v>0</v>
      </c>
      <c r="M52" s="424">
        <f t="shared" si="14"/>
        <v>0</v>
      </c>
    </row>
    <row r="53" spans="1:13" x14ac:dyDescent="0.25">
      <c r="A53" s="408" t="s">
        <v>551</v>
      </c>
    </row>
    <row r="54" spans="1:13" x14ac:dyDescent="0.25">
      <c r="A54" s="408" t="s">
        <v>553</v>
      </c>
      <c r="B54" s="409" t="s">
        <v>1014</v>
      </c>
      <c r="C54" s="410" t="s">
        <v>1015</v>
      </c>
      <c r="D54" s="411">
        <v>-6203.2564930156041</v>
      </c>
      <c r="E54" s="412">
        <f t="shared" ref="E54:E67" si="15">IF(D54 =0,0,D54 / D54 )</f>
        <v>1</v>
      </c>
      <c r="F54" s="411">
        <v>-6188.7046433431651</v>
      </c>
      <c r="G54" s="412">
        <f t="shared" ref="G54:G67" si="16">IF(D54 =0,0,F54 / D54 )</f>
        <v>0.99765415960329495</v>
      </c>
      <c r="H54" s="411">
        <v>0</v>
      </c>
      <c r="I54" s="412">
        <f t="shared" ref="I54:I67" si="17">IF(D54 =0,0,H54 / D54 )</f>
        <v>0</v>
      </c>
      <c r="J54" s="411">
        <v>-14.551849672438916</v>
      </c>
      <c r="K54" s="412">
        <f t="shared" ref="K54:K67" si="18">IF(D54 =0,0,J54 / D54 )</f>
        <v>2.3458403967050521E-3</v>
      </c>
      <c r="L54" s="411">
        <v>0</v>
      </c>
      <c r="M54" s="412">
        <f t="shared" ref="M54:M67" si="19">IF(D54 =0,0,L54 / D54 )</f>
        <v>0</v>
      </c>
    </row>
    <row r="55" spans="1:13" x14ac:dyDescent="0.25">
      <c r="A55" s="408" t="s">
        <v>555</v>
      </c>
      <c r="B55" s="409" t="s">
        <v>1016</v>
      </c>
      <c r="C55" s="410" t="s">
        <v>1017</v>
      </c>
      <c r="D55" s="411">
        <v>-9705.619493904107</v>
      </c>
      <c r="E55" s="412">
        <f t="shared" si="15"/>
        <v>1</v>
      </c>
      <c r="F55" s="411">
        <v>-9705.619493904107</v>
      </c>
      <c r="G55" s="412">
        <f t="shared" si="16"/>
        <v>1</v>
      </c>
      <c r="H55" s="411">
        <v>0</v>
      </c>
      <c r="I55" s="412">
        <f t="shared" si="17"/>
        <v>0</v>
      </c>
      <c r="J55" s="411">
        <v>0</v>
      </c>
      <c r="K55" s="412">
        <f t="shared" si="18"/>
        <v>0</v>
      </c>
      <c r="L55" s="411">
        <v>0</v>
      </c>
      <c r="M55" s="412">
        <f t="shared" si="19"/>
        <v>0</v>
      </c>
    </row>
    <row r="56" spans="1:13" x14ac:dyDescent="0.25">
      <c r="A56" s="408" t="s">
        <v>557</v>
      </c>
      <c r="B56" s="409" t="s">
        <v>1018</v>
      </c>
      <c r="C56" s="410" t="s">
        <v>1019</v>
      </c>
      <c r="D56" s="411">
        <v>-2981.705355673419</v>
      </c>
      <c r="E56" s="412">
        <f t="shared" si="15"/>
        <v>1</v>
      </c>
      <c r="F56" s="411">
        <v>-2981.705355673419</v>
      </c>
      <c r="G56" s="412">
        <f t="shared" si="16"/>
        <v>1</v>
      </c>
      <c r="H56" s="411">
        <v>0</v>
      </c>
      <c r="I56" s="412">
        <f t="shared" si="17"/>
        <v>0</v>
      </c>
      <c r="J56" s="411">
        <v>0</v>
      </c>
      <c r="K56" s="412">
        <f t="shared" si="18"/>
        <v>0</v>
      </c>
      <c r="L56" s="411">
        <v>0</v>
      </c>
      <c r="M56" s="412">
        <f t="shared" si="19"/>
        <v>0</v>
      </c>
    </row>
    <row r="57" spans="1:13" x14ac:dyDescent="0.25">
      <c r="A57" s="408" t="s">
        <v>559</v>
      </c>
      <c r="B57" s="409" t="s">
        <v>1020</v>
      </c>
      <c r="C57" s="410" t="s">
        <v>1021</v>
      </c>
      <c r="D57" s="411">
        <v>-336.27782371423336</v>
      </c>
      <c r="E57" s="412">
        <f t="shared" si="15"/>
        <v>1</v>
      </c>
      <c r="F57" s="411">
        <v>-335.48896961084841</v>
      </c>
      <c r="G57" s="412">
        <f t="shared" si="16"/>
        <v>0.99765415960329484</v>
      </c>
      <c r="H57" s="411">
        <v>0</v>
      </c>
      <c r="I57" s="412">
        <f t="shared" si="17"/>
        <v>0</v>
      </c>
      <c r="J57" s="411">
        <v>-0.78885410338490847</v>
      </c>
      <c r="K57" s="412">
        <f t="shared" si="18"/>
        <v>2.3458403967050513E-3</v>
      </c>
      <c r="L57" s="411">
        <v>0</v>
      </c>
      <c r="M57" s="412">
        <f t="shared" si="19"/>
        <v>0</v>
      </c>
    </row>
    <row r="58" spans="1:13" x14ac:dyDescent="0.25">
      <c r="A58" s="408" t="s">
        <v>561</v>
      </c>
      <c r="B58" s="409" t="s">
        <v>1022</v>
      </c>
      <c r="C58" s="410" t="s">
        <v>1023</v>
      </c>
      <c r="D58" s="411">
        <v>-16582.018282220906</v>
      </c>
      <c r="E58" s="412">
        <f t="shared" si="15"/>
        <v>1</v>
      </c>
      <c r="F58" s="411">
        <v>-16582.018282220906</v>
      </c>
      <c r="G58" s="412">
        <f t="shared" si="16"/>
        <v>1</v>
      </c>
      <c r="H58" s="411">
        <v>0</v>
      </c>
      <c r="I58" s="412">
        <f t="shared" si="17"/>
        <v>0</v>
      </c>
      <c r="J58" s="411">
        <v>0</v>
      </c>
      <c r="K58" s="412">
        <f t="shared" si="18"/>
        <v>0</v>
      </c>
      <c r="L58" s="411">
        <v>0</v>
      </c>
      <c r="M58" s="412">
        <f t="shared" si="19"/>
        <v>0</v>
      </c>
    </row>
    <row r="59" spans="1:13" x14ac:dyDescent="0.25">
      <c r="A59" s="408" t="s">
        <v>563</v>
      </c>
      <c r="B59" s="409" t="s">
        <v>1024</v>
      </c>
      <c r="C59" s="410" t="s">
        <v>1025</v>
      </c>
      <c r="D59" s="411">
        <v>-3684.226693070832</v>
      </c>
      <c r="E59" s="412">
        <f t="shared" si="15"/>
        <v>1</v>
      </c>
      <c r="F59" s="411">
        <v>-3675.5840852636079</v>
      </c>
      <c r="G59" s="412">
        <f t="shared" si="16"/>
        <v>0.99765415960329507</v>
      </c>
      <c r="H59" s="411">
        <v>0</v>
      </c>
      <c r="I59" s="412">
        <f t="shared" si="17"/>
        <v>0</v>
      </c>
      <c r="J59" s="411">
        <v>-8.6426078072246231</v>
      </c>
      <c r="K59" s="412">
        <f t="shared" si="18"/>
        <v>2.3458403967050521E-3</v>
      </c>
      <c r="L59" s="411">
        <v>0</v>
      </c>
      <c r="M59" s="412">
        <f t="shared" si="19"/>
        <v>0</v>
      </c>
    </row>
    <row r="60" spans="1:13" x14ac:dyDescent="0.25">
      <c r="A60" s="408" t="s">
        <v>565</v>
      </c>
      <c r="B60" s="409" t="s">
        <v>1026</v>
      </c>
      <c r="C60" s="410" t="s">
        <v>1027</v>
      </c>
      <c r="D60" s="411">
        <v>-10.760890358855464</v>
      </c>
      <c r="E60" s="412">
        <f t="shared" si="15"/>
        <v>1</v>
      </c>
      <c r="F60" s="411">
        <v>-10.760890358855464</v>
      </c>
      <c r="G60" s="412">
        <f t="shared" si="16"/>
        <v>1</v>
      </c>
      <c r="H60" s="411">
        <v>0</v>
      </c>
      <c r="I60" s="412">
        <f t="shared" si="17"/>
        <v>0</v>
      </c>
      <c r="J60" s="411">
        <v>0</v>
      </c>
      <c r="K60" s="412">
        <f t="shared" si="18"/>
        <v>0</v>
      </c>
      <c r="L60" s="411">
        <v>0</v>
      </c>
      <c r="M60" s="412">
        <f t="shared" si="19"/>
        <v>0</v>
      </c>
    </row>
    <row r="61" spans="1:13" x14ac:dyDescent="0.25">
      <c r="A61" s="408" t="s">
        <v>567</v>
      </c>
      <c r="B61" s="409" t="s">
        <v>1028</v>
      </c>
      <c r="C61" s="410" t="s">
        <v>1029</v>
      </c>
      <c r="D61" s="411">
        <v>-546.43854149978995</v>
      </c>
      <c r="E61" s="412">
        <f t="shared" si="15"/>
        <v>1</v>
      </c>
      <c r="F61" s="411">
        <v>-545.15668389482323</v>
      </c>
      <c r="G61" s="412">
        <f t="shared" si="16"/>
        <v>0.99765415960329507</v>
      </c>
      <c r="H61" s="411">
        <v>0</v>
      </c>
      <c r="I61" s="412">
        <f t="shared" si="17"/>
        <v>0</v>
      </c>
      <c r="J61" s="411">
        <v>-1.2818576049667969</v>
      </c>
      <c r="K61" s="412">
        <f t="shared" si="18"/>
        <v>2.3458403967050513E-3</v>
      </c>
      <c r="L61" s="411">
        <v>0</v>
      </c>
      <c r="M61" s="412">
        <f t="shared" si="19"/>
        <v>0</v>
      </c>
    </row>
    <row r="62" spans="1:13" x14ac:dyDescent="0.25">
      <c r="A62" s="408" t="s">
        <v>569</v>
      </c>
      <c r="B62" s="409" t="s">
        <v>1030</v>
      </c>
      <c r="C62" s="410" t="s">
        <v>1031</v>
      </c>
      <c r="D62" s="411">
        <v>-3699.516967725453</v>
      </c>
      <c r="E62" s="412">
        <f t="shared" si="15"/>
        <v>1</v>
      </c>
      <c r="F62" s="411">
        <v>-3699.516967725453</v>
      </c>
      <c r="G62" s="412">
        <f t="shared" si="16"/>
        <v>1</v>
      </c>
      <c r="H62" s="411">
        <v>0</v>
      </c>
      <c r="I62" s="412">
        <f t="shared" si="17"/>
        <v>0</v>
      </c>
      <c r="J62" s="411">
        <v>0</v>
      </c>
      <c r="K62" s="412">
        <f t="shared" si="18"/>
        <v>0</v>
      </c>
      <c r="L62" s="411">
        <v>0</v>
      </c>
      <c r="M62" s="412">
        <f t="shared" si="19"/>
        <v>0</v>
      </c>
    </row>
    <row r="63" spans="1:13" x14ac:dyDescent="0.25">
      <c r="A63" s="408" t="s">
        <v>571</v>
      </c>
      <c r="B63" s="409" t="s">
        <v>1032</v>
      </c>
      <c r="C63" s="410" t="s">
        <v>1033</v>
      </c>
      <c r="D63" s="411">
        <v>-4210.2364733562963</v>
      </c>
      <c r="E63" s="412">
        <f t="shared" si="15"/>
        <v>1</v>
      </c>
      <c r="F63" s="411">
        <v>-4210.2364733562963</v>
      </c>
      <c r="G63" s="412">
        <f t="shared" si="16"/>
        <v>1</v>
      </c>
      <c r="H63" s="411">
        <v>0</v>
      </c>
      <c r="I63" s="412">
        <f t="shared" si="17"/>
        <v>0</v>
      </c>
      <c r="J63" s="411">
        <v>0</v>
      </c>
      <c r="K63" s="412">
        <f t="shared" si="18"/>
        <v>0</v>
      </c>
      <c r="L63" s="411">
        <v>0</v>
      </c>
      <c r="M63" s="412">
        <f t="shared" si="19"/>
        <v>0</v>
      </c>
    </row>
    <row r="64" spans="1:13" x14ac:dyDescent="0.25">
      <c r="A64" s="408" t="s">
        <v>573</v>
      </c>
      <c r="B64" s="409" t="s">
        <v>1034</v>
      </c>
      <c r="C64" s="410" t="s">
        <v>1035</v>
      </c>
      <c r="D64" s="411">
        <v>-10240.734090424427</v>
      </c>
      <c r="E64" s="412">
        <f t="shared" si="15"/>
        <v>1</v>
      </c>
      <c r="F64" s="411">
        <v>-10216.710962703193</v>
      </c>
      <c r="G64" s="412">
        <f t="shared" si="16"/>
        <v>0.99765415960329484</v>
      </c>
      <c r="H64" s="411">
        <v>0</v>
      </c>
      <c r="I64" s="412">
        <f t="shared" si="17"/>
        <v>0</v>
      </c>
      <c r="J64" s="411">
        <v>-24.023127721232189</v>
      </c>
      <c r="K64" s="412">
        <f t="shared" si="18"/>
        <v>2.3458403967050521E-3</v>
      </c>
      <c r="L64" s="411">
        <v>0</v>
      </c>
      <c r="M64" s="412">
        <f t="shared" si="19"/>
        <v>0</v>
      </c>
    </row>
    <row r="65" spans="1:13" x14ac:dyDescent="0.25">
      <c r="A65" s="408" t="s">
        <v>574</v>
      </c>
      <c r="B65" s="409" t="s">
        <v>1036</v>
      </c>
      <c r="C65" s="410" t="s">
        <v>1037</v>
      </c>
      <c r="D65" s="411">
        <v>-1124.5130425003961</v>
      </c>
      <c r="E65" s="412">
        <f t="shared" si="15"/>
        <v>1</v>
      </c>
      <c r="F65" s="411">
        <v>-1121.8751143786767</v>
      </c>
      <c r="G65" s="412">
        <f t="shared" si="16"/>
        <v>0.99765415960329473</v>
      </c>
      <c r="H65" s="411">
        <v>0</v>
      </c>
      <c r="I65" s="412">
        <f t="shared" si="17"/>
        <v>0</v>
      </c>
      <c r="J65" s="411">
        <v>-2.6379281217191344</v>
      </c>
      <c r="K65" s="412">
        <f t="shared" si="18"/>
        <v>2.3458403967050521E-3</v>
      </c>
      <c r="L65" s="411">
        <v>0</v>
      </c>
      <c r="M65" s="412">
        <f t="shared" si="19"/>
        <v>0</v>
      </c>
    </row>
    <row r="66" spans="1:13" x14ac:dyDescent="0.25">
      <c r="A66" s="408" t="s">
        <v>576</v>
      </c>
      <c r="B66" s="409" t="s">
        <v>1038</v>
      </c>
      <c r="C66" s="410" t="s">
        <v>1039</v>
      </c>
      <c r="D66" s="411">
        <v>-577.3070163653955</v>
      </c>
      <c r="E66" s="412">
        <f t="shared" si="15"/>
        <v>1</v>
      </c>
      <c r="F66" s="411">
        <v>-575.95274624510432</v>
      </c>
      <c r="G66" s="412">
        <f t="shared" si="16"/>
        <v>0.99765415960329495</v>
      </c>
      <c r="H66" s="411">
        <v>0</v>
      </c>
      <c r="I66" s="412">
        <f t="shared" si="17"/>
        <v>0</v>
      </c>
      <c r="J66" s="411">
        <v>-1.3542701202912095</v>
      </c>
      <c r="K66" s="412">
        <f t="shared" si="18"/>
        <v>2.3458403967050521E-3</v>
      </c>
      <c r="L66" s="411">
        <v>0</v>
      </c>
      <c r="M66" s="412">
        <f t="shared" si="19"/>
        <v>0</v>
      </c>
    </row>
    <row r="67" spans="1:13" x14ac:dyDescent="0.25">
      <c r="A67" s="408" t="s">
        <v>578</v>
      </c>
      <c r="B67" s="425"/>
      <c r="C67" s="426" t="s">
        <v>744</v>
      </c>
      <c r="D67" s="427">
        <v>-59902.611163829715</v>
      </c>
      <c r="E67" s="428">
        <f t="shared" si="15"/>
        <v>1</v>
      </c>
      <c r="F67" s="427">
        <v>-59849.330668678456</v>
      </c>
      <c r="G67" s="428">
        <f t="shared" si="16"/>
        <v>0.99911054803595223</v>
      </c>
      <c r="H67" s="427">
        <v>0</v>
      </c>
      <c r="I67" s="428">
        <f t="shared" si="17"/>
        <v>0</v>
      </c>
      <c r="J67" s="427">
        <v>-53.280495151257774</v>
      </c>
      <c r="K67" s="428">
        <f t="shared" si="18"/>
        <v>8.8945196404776271E-4</v>
      </c>
      <c r="L67" s="427">
        <v>0</v>
      </c>
      <c r="M67" s="428">
        <f t="shared" si="19"/>
        <v>0</v>
      </c>
    </row>
    <row r="68" spans="1:13" x14ac:dyDescent="0.25">
      <c r="A68" s="408" t="s">
        <v>580</v>
      </c>
    </row>
    <row r="69" spans="1:13" x14ac:dyDescent="0.25">
      <c r="A69" s="408" t="s">
        <v>582</v>
      </c>
      <c r="B69" s="409" t="s">
        <v>1040</v>
      </c>
      <c r="C69" s="410" t="s">
        <v>1041</v>
      </c>
      <c r="D69" s="411">
        <v>-21701.549750000013</v>
      </c>
      <c r="E69" s="412">
        <f t="shared" ref="E69:E76" si="20">IF(D69 =0,0,D69 / D69 )</f>
        <v>1</v>
      </c>
      <c r="F69" s="411">
        <v>-17808.540229222664</v>
      </c>
      <c r="G69" s="412">
        <f t="shared" ref="G69:G76" si="21">IF(D69 =0,0,F69 / D69 )</f>
        <v>0.82061145099661159</v>
      </c>
      <c r="H69" s="411">
        <v>0</v>
      </c>
      <c r="I69" s="412">
        <f t="shared" ref="I69:I76" si="22">IF(D69 =0,0,H69 / D69 )</f>
        <v>0</v>
      </c>
      <c r="J69" s="411">
        <v>-3110.7738357641456</v>
      </c>
      <c r="K69" s="412">
        <f t="shared" ref="K69:K76" si="23">IF(D69 =0,0,J69 / D69 )</f>
        <v>0.14334339582195707</v>
      </c>
      <c r="L69" s="411">
        <v>-782.23568501320369</v>
      </c>
      <c r="M69" s="412">
        <f t="shared" ref="M69:M76" si="24">IF(D69 =0,0,L69 / D69 )</f>
        <v>3.6045153181431352E-2</v>
      </c>
    </row>
    <row r="70" spans="1:13" x14ac:dyDescent="0.25">
      <c r="A70" s="408" t="s">
        <v>583</v>
      </c>
      <c r="B70" s="409" t="s">
        <v>1042</v>
      </c>
      <c r="C70" s="410" t="s">
        <v>1043</v>
      </c>
      <c r="D70" s="411">
        <v>-5768.1349100000016</v>
      </c>
      <c r="E70" s="412">
        <f t="shared" si="20"/>
        <v>1</v>
      </c>
      <c r="F70" s="411">
        <v>-5768.1349100000016</v>
      </c>
      <c r="G70" s="412">
        <f t="shared" si="21"/>
        <v>1</v>
      </c>
      <c r="H70" s="411">
        <v>0</v>
      </c>
      <c r="I70" s="412">
        <f t="shared" si="22"/>
        <v>0</v>
      </c>
      <c r="J70" s="411">
        <v>0</v>
      </c>
      <c r="K70" s="412">
        <f t="shared" si="23"/>
        <v>0</v>
      </c>
      <c r="L70" s="411">
        <v>0</v>
      </c>
      <c r="M70" s="412">
        <f t="shared" si="24"/>
        <v>0</v>
      </c>
    </row>
    <row r="71" spans="1:13" x14ac:dyDescent="0.25">
      <c r="A71" s="408" t="s">
        <v>585</v>
      </c>
      <c r="B71" s="409" t="s">
        <v>1044</v>
      </c>
      <c r="C71" s="410" t="s">
        <v>1045</v>
      </c>
      <c r="D71" s="411">
        <v>-2696.0347700000007</v>
      </c>
      <c r="E71" s="412">
        <f t="shared" si="20"/>
        <v>1</v>
      </c>
      <c r="F71" s="411">
        <v>-2696.0347700000007</v>
      </c>
      <c r="G71" s="412">
        <f t="shared" si="21"/>
        <v>1</v>
      </c>
      <c r="H71" s="411">
        <v>0</v>
      </c>
      <c r="I71" s="412">
        <f t="shared" si="22"/>
        <v>0</v>
      </c>
      <c r="J71" s="411">
        <v>0</v>
      </c>
      <c r="K71" s="412">
        <f t="shared" si="23"/>
        <v>0</v>
      </c>
      <c r="L71" s="411">
        <v>0</v>
      </c>
      <c r="M71" s="412">
        <f t="shared" si="24"/>
        <v>0</v>
      </c>
    </row>
    <row r="72" spans="1:13" x14ac:dyDescent="0.25">
      <c r="A72" s="408" t="s">
        <v>586</v>
      </c>
      <c r="B72" s="409" t="s">
        <v>1046</v>
      </c>
      <c r="C72" s="410" t="s">
        <v>1047</v>
      </c>
      <c r="D72" s="411">
        <v>-14426.977470000027</v>
      </c>
      <c r="E72" s="412">
        <f t="shared" si="20"/>
        <v>1</v>
      </c>
      <c r="F72" s="411">
        <v>-13428.076591515506</v>
      </c>
      <c r="G72" s="412">
        <f t="shared" si="21"/>
        <v>0.93076159711473372</v>
      </c>
      <c r="H72" s="411">
        <v>0</v>
      </c>
      <c r="I72" s="412">
        <f t="shared" si="22"/>
        <v>0</v>
      </c>
      <c r="J72" s="411">
        <v>-998.90087848452015</v>
      </c>
      <c r="K72" s="412">
        <f t="shared" si="23"/>
        <v>6.9238402885266184E-2</v>
      </c>
      <c r="L72" s="411">
        <v>0</v>
      </c>
      <c r="M72" s="412">
        <f t="shared" si="24"/>
        <v>0</v>
      </c>
    </row>
    <row r="73" spans="1:13" x14ac:dyDescent="0.25">
      <c r="A73" s="408" t="s">
        <v>587</v>
      </c>
      <c r="B73" s="409" t="s">
        <v>1048</v>
      </c>
      <c r="C73" s="410" t="s">
        <v>1049</v>
      </c>
      <c r="D73" s="411">
        <v>-5792.9582099999998</v>
      </c>
      <c r="E73" s="412">
        <f t="shared" si="20"/>
        <v>1</v>
      </c>
      <c r="F73" s="411">
        <v>-4686.4199004925804</v>
      </c>
      <c r="G73" s="412">
        <f t="shared" si="21"/>
        <v>0.80898562195783219</v>
      </c>
      <c r="H73" s="411">
        <v>0</v>
      </c>
      <c r="I73" s="412">
        <f t="shared" si="22"/>
        <v>0</v>
      </c>
      <c r="J73" s="411">
        <v>-1106.5383095074187</v>
      </c>
      <c r="K73" s="412">
        <f t="shared" si="23"/>
        <v>0.19101437804216764</v>
      </c>
      <c r="L73" s="411">
        <v>0</v>
      </c>
      <c r="M73" s="412">
        <f t="shared" si="24"/>
        <v>0</v>
      </c>
    </row>
    <row r="74" spans="1:13" x14ac:dyDescent="0.25">
      <c r="A74" s="408" t="s">
        <v>588</v>
      </c>
      <c r="B74" s="409" t="s">
        <v>1050</v>
      </c>
      <c r="C74" s="410" t="s">
        <v>1051</v>
      </c>
      <c r="D74" s="411">
        <v>-267.52850000000001</v>
      </c>
      <c r="E74" s="412">
        <f t="shared" si="20"/>
        <v>1</v>
      </c>
      <c r="F74" s="411">
        <v>0</v>
      </c>
      <c r="G74" s="412">
        <f t="shared" si="21"/>
        <v>0</v>
      </c>
      <c r="H74" s="411">
        <v>0</v>
      </c>
      <c r="I74" s="412">
        <f t="shared" si="22"/>
        <v>0</v>
      </c>
      <c r="J74" s="411">
        <v>0</v>
      </c>
      <c r="K74" s="412">
        <f t="shared" si="23"/>
        <v>0</v>
      </c>
      <c r="L74" s="411">
        <v>-267.52850000000001</v>
      </c>
      <c r="M74" s="412">
        <f t="shared" si="24"/>
        <v>1</v>
      </c>
    </row>
    <row r="75" spans="1:13" x14ac:dyDescent="0.25">
      <c r="A75" s="408" t="s">
        <v>589</v>
      </c>
      <c r="B75" s="409" t="s">
        <v>1052</v>
      </c>
      <c r="C75" s="410" t="s">
        <v>1053</v>
      </c>
      <c r="D75" s="411">
        <v>-3462.4987355810549</v>
      </c>
      <c r="E75" s="412">
        <f t="shared" si="20"/>
        <v>1</v>
      </c>
      <c r="F75" s="411">
        <v>0</v>
      </c>
      <c r="G75" s="412">
        <f t="shared" si="21"/>
        <v>0</v>
      </c>
      <c r="H75" s="411">
        <v>0</v>
      </c>
      <c r="I75" s="412">
        <f t="shared" si="22"/>
        <v>0</v>
      </c>
      <c r="J75" s="411">
        <v>-3462.4987355810549</v>
      </c>
      <c r="K75" s="412">
        <f t="shared" si="23"/>
        <v>1</v>
      </c>
      <c r="L75" s="411">
        <v>0</v>
      </c>
      <c r="M75" s="412">
        <f t="shared" si="24"/>
        <v>0</v>
      </c>
    </row>
    <row r="76" spans="1:13" x14ac:dyDescent="0.25">
      <c r="A76" s="408" t="s">
        <v>729</v>
      </c>
      <c r="B76" s="409" t="s">
        <v>1054</v>
      </c>
      <c r="C76" s="410" t="s">
        <v>1055</v>
      </c>
      <c r="D76" s="411">
        <v>-2442.6568100000004</v>
      </c>
      <c r="E76" s="412">
        <f t="shared" si="20"/>
        <v>1</v>
      </c>
      <c r="F76" s="411">
        <v>0</v>
      </c>
      <c r="G76" s="412">
        <f t="shared" si="21"/>
        <v>0</v>
      </c>
      <c r="H76" s="411">
        <v>0</v>
      </c>
      <c r="I76" s="412">
        <f t="shared" si="22"/>
        <v>0</v>
      </c>
      <c r="J76" s="411">
        <v>-2442.6568100000004</v>
      </c>
      <c r="K76" s="412">
        <f t="shared" si="23"/>
        <v>1</v>
      </c>
      <c r="L76" s="411">
        <v>0</v>
      </c>
      <c r="M76" s="412">
        <f t="shared" si="24"/>
        <v>0</v>
      </c>
    </row>
    <row r="77" spans="1:13" x14ac:dyDescent="0.25">
      <c r="A77" s="404"/>
      <c r="B77" s="404"/>
      <c r="C77" s="404"/>
      <c r="D77" s="404"/>
      <c r="E77" s="404"/>
      <c r="F77" s="404"/>
      <c r="G77" s="404"/>
      <c r="H77" s="404"/>
      <c r="I77" s="404"/>
      <c r="J77" s="404"/>
      <c r="K77" s="404"/>
      <c r="L77" s="404"/>
      <c r="M77" s="404"/>
    </row>
    <row r="78" spans="1:13" x14ac:dyDescent="0.25">
      <c r="A78" s="408" t="s">
        <v>537</v>
      </c>
      <c r="B78" s="409" t="s">
        <v>1056</v>
      </c>
      <c r="C78" s="410" t="s">
        <v>1057</v>
      </c>
      <c r="D78" s="411">
        <v>-37628.020389999983</v>
      </c>
      <c r="E78" s="412">
        <f t="shared" ref="E78:E88" si="25">IF(D78 =0,0,D78 / D78 )</f>
        <v>1</v>
      </c>
      <c r="F78" s="411">
        <v>-30877.984410367979</v>
      </c>
      <c r="G78" s="412">
        <f t="shared" ref="G78:G88" si="26">IF(D78 =0,0,F78 / D78 )</f>
        <v>0.8206114509966117</v>
      </c>
      <c r="H78" s="411">
        <v>0</v>
      </c>
      <c r="I78" s="412">
        <f t="shared" ref="I78:I88" si="27">IF(D78 =0,0,H78 / D78 )</f>
        <v>0</v>
      </c>
      <c r="J78" s="411">
        <v>-5393.7282207604403</v>
      </c>
      <c r="K78" s="412">
        <f t="shared" ref="K78:K88" si="28">IF(D78 =0,0,J78 / D78 )</f>
        <v>0.1433433958219571</v>
      </c>
      <c r="L78" s="411">
        <v>-1356.3077588715721</v>
      </c>
      <c r="M78" s="412">
        <f t="shared" ref="M78:M88" si="29">IF(D78 =0,0,L78 / D78 )</f>
        <v>3.6045153181431366E-2</v>
      </c>
    </row>
    <row r="79" spans="1:13" x14ac:dyDescent="0.25">
      <c r="A79" s="408" t="s">
        <v>539</v>
      </c>
      <c r="B79" s="409" t="s">
        <v>1058</v>
      </c>
      <c r="C79" s="410" t="s">
        <v>1059</v>
      </c>
      <c r="D79" s="411">
        <v>-10358.000000000005</v>
      </c>
      <c r="E79" s="412">
        <f t="shared" si="25"/>
        <v>1</v>
      </c>
      <c r="F79" s="411">
        <v>-8499.8934094229098</v>
      </c>
      <c r="G79" s="412">
        <f t="shared" si="26"/>
        <v>0.82061145099661181</v>
      </c>
      <c r="H79" s="411">
        <v>0</v>
      </c>
      <c r="I79" s="412">
        <f t="shared" si="27"/>
        <v>0</v>
      </c>
      <c r="J79" s="411">
        <v>-1484.7508939238323</v>
      </c>
      <c r="K79" s="412">
        <f t="shared" si="28"/>
        <v>0.1433433958219571</v>
      </c>
      <c r="L79" s="411">
        <v>-373.35569665326619</v>
      </c>
      <c r="M79" s="412">
        <f t="shared" si="29"/>
        <v>3.6045153181431359E-2</v>
      </c>
    </row>
    <row r="80" spans="1:13" x14ac:dyDescent="0.25">
      <c r="A80" s="408" t="s">
        <v>541</v>
      </c>
      <c r="B80" s="409" t="s">
        <v>1060</v>
      </c>
      <c r="C80" s="410" t="s">
        <v>1061</v>
      </c>
      <c r="D80" s="411">
        <v>-16097.705640000015</v>
      </c>
      <c r="E80" s="412">
        <f t="shared" si="25"/>
        <v>1</v>
      </c>
      <c r="F80" s="411">
        <v>-13209.96158295675</v>
      </c>
      <c r="G80" s="412">
        <f t="shared" si="26"/>
        <v>0.82061145099661159</v>
      </c>
      <c r="H80" s="411">
        <v>0</v>
      </c>
      <c r="I80" s="412">
        <f t="shared" si="27"/>
        <v>0</v>
      </c>
      <c r="J80" s="411">
        <v>-2307.4997913798734</v>
      </c>
      <c r="K80" s="412">
        <f t="shared" si="28"/>
        <v>0.1433433958219571</v>
      </c>
      <c r="L80" s="411">
        <v>-580.24426566339207</v>
      </c>
      <c r="M80" s="412">
        <f t="shared" si="29"/>
        <v>3.6045153181431359E-2</v>
      </c>
    </row>
    <row r="81" spans="1:13" x14ac:dyDescent="0.25">
      <c r="A81" s="408" t="s">
        <v>543</v>
      </c>
      <c r="B81" s="409" t="s">
        <v>1062</v>
      </c>
      <c r="C81" s="410" t="s">
        <v>1063</v>
      </c>
      <c r="D81" s="411">
        <v>-11073.958000000004</v>
      </c>
      <c r="E81" s="412">
        <f t="shared" si="25"/>
        <v>1</v>
      </c>
      <c r="F81" s="411">
        <v>-11073.958000000004</v>
      </c>
      <c r="G81" s="412">
        <f t="shared" si="26"/>
        <v>1</v>
      </c>
      <c r="H81" s="411">
        <v>0</v>
      </c>
      <c r="I81" s="412">
        <f t="shared" si="27"/>
        <v>0</v>
      </c>
      <c r="J81" s="411">
        <v>0</v>
      </c>
      <c r="K81" s="412">
        <f t="shared" si="28"/>
        <v>0</v>
      </c>
      <c r="L81" s="411">
        <v>0</v>
      </c>
      <c r="M81" s="412">
        <f t="shared" si="29"/>
        <v>0</v>
      </c>
    </row>
    <row r="82" spans="1:13" x14ac:dyDescent="0.25">
      <c r="A82" s="408" t="s">
        <v>545</v>
      </c>
      <c r="B82" s="409" t="s">
        <v>1064</v>
      </c>
      <c r="C82" s="410" t="s">
        <v>1065</v>
      </c>
      <c r="D82" s="411">
        <v>-116078.11441000014</v>
      </c>
      <c r="E82" s="412">
        <f t="shared" si="25"/>
        <v>1</v>
      </c>
      <c r="F82" s="411">
        <v>-108041.05115831853</v>
      </c>
      <c r="G82" s="412">
        <f t="shared" si="26"/>
        <v>0.93076159711473383</v>
      </c>
      <c r="H82" s="411">
        <v>0</v>
      </c>
      <c r="I82" s="412">
        <f t="shared" si="27"/>
        <v>0</v>
      </c>
      <c r="J82" s="411">
        <v>-8037.0632516816122</v>
      </c>
      <c r="K82" s="412">
        <f t="shared" si="28"/>
        <v>6.9238402885266184E-2</v>
      </c>
      <c r="L82" s="411">
        <v>0</v>
      </c>
      <c r="M82" s="412">
        <f t="shared" si="29"/>
        <v>0</v>
      </c>
    </row>
    <row r="83" spans="1:13" x14ac:dyDescent="0.25">
      <c r="A83" s="408" t="s">
        <v>547</v>
      </c>
      <c r="B83" s="409" t="s">
        <v>1066</v>
      </c>
      <c r="C83" s="410" t="s">
        <v>1067</v>
      </c>
      <c r="D83" s="411">
        <v>-25091.133760000012</v>
      </c>
      <c r="E83" s="412">
        <f t="shared" si="25"/>
        <v>1</v>
      </c>
      <c r="F83" s="411">
        <v>-20298.36645046077</v>
      </c>
      <c r="G83" s="412">
        <f t="shared" si="26"/>
        <v>0.80898562195783219</v>
      </c>
      <c r="H83" s="411">
        <v>0</v>
      </c>
      <c r="I83" s="412">
        <f t="shared" si="27"/>
        <v>0</v>
      </c>
      <c r="J83" s="411">
        <v>-4792.7673095392374</v>
      </c>
      <c r="K83" s="412">
        <f t="shared" si="28"/>
        <v>0.19101437804216764</v>
      </c>
      <c r="L83" s="411">
        <v>0</v>
      </c>
      <c r="M83" s="412">
        <f t="shared" si="29"/>
        <v>0</v>
      </c>
    </row>
    <row r="84" spans="1:13" x14ac:dyDescent="0.25">
      <c r="A84" s="408" t="s">
        <v>549</v>
      </c>
      <c r="B84" s="409" t="s">
        <v>1068</v>
      </c>
      <c r="C84" s="410" t="s">
        <v>1069</v>
      </c>
      <c r="D84" s="411">
        <v>-39.032089999999997</v>
      </c>
      <c r="E84" s="412">
        <f t="shared" si="25"/>
        <v>1</v>
      </c>
      <c r="F84" s="411">
        <v>-39.032089999999997</v>
      </c>
      <c r="G84" s="412">
        <f t="shared" si="26"/>
        <v>1</v>
      </c>
      <c r="H84" s="411">
        <v>0</v>
      </c>
      <c r="I84" s="412">
        <f t="shared" si="27"/>
        <v>0</v>
      </c>
      <c r="J84" s="411">
        <v>0</v>
      </c>
      <c r="K84" s="412">
        <f t="shared" si="28"/>
        <v>0</v>
      </c>
      <c r="L84" s="411">
        <v>0</v>
      </c>
      <c r="M84" s="412">
        <f t="shared" si="29"/>
        <v>0</v>
      </c>
    </row>
    <row r="85" spans="1:13" x14ac:dyDescent="0.25">
      <c r="A85" s="408" t="s">
        <v>551</v>
      </c>
      <c r="B85" s="409" t="s">
        <v>1070</v>
      </c>
      <c r="C85" s="410" t="s">
        <v>1071</v>
      </c>
      <c r="D85" s="411">
        <v>-11158.299170000015</v>
      </c>
      <c r="E85" s="412">
        <f t="shared" si="25"/>
        <v>1</v>
      </c>
      <c r="F85" s="411">
        <v>0</v>
      </c>
      <c r="G85" s="412">
        <f t="shared" si="26"/>
        <v>0</v>
      </c>
      <c r="H85" s="411">
        <v>0</v>
      </c>
      <c r="I85" s="412">
        <f t="shared" si="27"/>
        <v>0</v>
      </c>
      <c r="J85" s="411">
        <v>0</v>
      </c>
      <c r="K85" s="412">
        <f t="shared" si="28"/>
        <v>0</v>
      </c>
      <c r="L85" s="411">
        <v>-11158.299170000015</v>
      </c>
      <c r="M85" s="412">
        <f t="shared" si="29"/>
        <v>1</v>
      </c>
    </row>
    <row r="86" spans="1:13" x14ac:dyDescent="0.25">
      <c r="A86" s="408" t="s">
        <v>553</v>
      </c>
      <c r="B86" s="409" t="s">
        <v>1072</v>
      </c>
      <c r="C86" s="410" t="s">
        <v>1073</v>
      </c>
      <c r="D86" s="411">
        <v>-3989.5046522181924</v>
      </c>
      <c r="E86" s="412">
        <f t="shared" si="25"/>
        <v>1</v>
      </c>
      <c r="F86" s="411">
        <v>0</v>
      </c>
      <c r="G86" s="412">
        <f t="shared" si="26"/>
        <v>0</v>
      </c>
      <c r="H86" s="411">
        <v>0</v>
      </c>
      <c r="I86" s="412">
        <f t="shared" si="27"/>
        <v>0</v>
      </c>
      <c r="J86" s="411">
        <v>-3989.5046522181924</v>
      </c>
      <c r="K86" s="412">
        <f t="shared" si="28"/>
        <v>1</v>
      </c>
      <c r="L86" s="411">
        <v>0</v>
      </c>
      <c r="M86" s="412">
        <f t="shared" si="29"/>
        <v>0</v>
      </c>
    </row>
    <row r="87" spans="1:13" x14ac:dyDescent="0.25">
      <c r="A87" s="408" t="s">
        <v>555</v>
      </c>
      <c r="B87" s="409" t="s">
        <v>1074</v>
      </c>
      <c r="C87" s="410" t="s">
        <v>1075</v>
      </c>
      <c r="D87" s="411">
        <v>-6170.5832400000108</v>
      </c>
      <c r="E87" s="412">
        <f t="shared" si="25"/>
        <v>1</v>
      </c>
      <c r="F87" s="411">
        <v>-5063.6512660717826</v>
      </c>
      <c r="G87" s="412">
        <f t="shared" si="26"/>
        <v>0.8206114509966117</v>
      </c>
      <c r="H87" s="411">
        <v>0</v>
      </c>
      <c r="I87" s="412">
        <f t="shared" si="27"/>
        <v>0</v>
      </c>
      <c r="J87" s="411">
        <v>-884.51235582365587</v>
      </c>
      <c r="K87" s="412">
        <f t="shared" si="28"/>
        <v>0.14334339582195707</v>
      </c>
      <c r="L87" s="411">
        <v>-222.41961810457335</v>
      </c>
      <c r="M87" s="412">
        <f t="shared" si="29"/>
        <v>3.6045153181431346E-2</v>
      </c>
    </row>
    <row r="88" spans="1:13" x14ac:dyDescent="0.25">
      <c r="A88" s="408" t="s">
        <v>557</v>
      </c>
      <c r="B88" s="429"/>
      <c r="C88" s="430" t="s">
        <v>745</v>
      </c>
      <c r="D88" s="431">
        <v>-294242.6905077995</v>
      </c>
      <c r="E88" s="432">
        <f t="shared" si="25"/>
        <v>1</v>
      </c>
      <c r="F88" s="431">
        <v>-241491.10476882948</v>
      </c>
      <c r="G88" s="432">
        <f t="shared" si="26"/>
        <v>0.82072082861962636</v>
      </c>
      <c r="H88" s="431">
        <v>0</v>
      </c>
      <c r="I88" s="432">
        <f t="shared" si="27"/>
        <v>0</v>
      </c>
      <c r="J88" s="431">
        <v>-38011.195044663982</v>
      </c>
      <c r="K88" s="432">
        <f t="shared" si="28"/>
        <v>0.12918314123305782</v>
      </c>
      <c r="L88" s="431">
        <v>-14740.390694306019</v>
      </c>
      <c r="M88" s="432">
        <f t="shared" si="29"/>
        <v>5.0096030147315743E-2</v>
      </c>
    </row>
    <row r="89" spans="1:13" x14ac:dyDescent="0.25">
      <c r="A89" s="408" t="s">
        <v>559</v>
      </c>
    </row>
    <row r="90" spans="1:13" x14ac:dyDescent="0.25">
      <c r="A90" s="408" t="s">
        <v>561</v>
      </c>
      <c r="B90" s="409" t="s">
        <v>1076</v>
      </c>
      <c r="C90" s="410" t="s">
        <v>1077</v>
      </c>
      <c r="D90" s="411">
        <v>-6379.9195490102557</v>
      </c>
      <c r="E90" s="412">
        <f>IF(D90 =0,0,D90 / D90 )</f>
        <v>1</v>
      </c>
      <c r="F90" s="411">
        <v>0</v>
      </c>
      <c r="G90" s="412">
        <f>IF(D90 =0,0,F90 / D90 )</f>
        <v>0</v>
      </c>
      <c r="H90" s="411">
        <v>-402.23668338708626</v>
      </c>
      <c r="I90" s="412">
        <f>IF(D90 =0,0,H90 / D90 )</f>
        <v>6.3047297116699055E-2</v>
      </c>
      <c r="J90" s="411">
        <v>-5977.6828656231692</v>
      </c>
      <c r="K90" s="412">
        <f>IF(D90 =0,0,J90 / D90 )</f>
        <v>0.9369527028833009</v>
      </c>
      <c r="L90" s="411">
        <v>0</v>
      </c>
      <c r="M90" s="412">
        <f>IF(D90 =0,0,L90 / D90 )</f>
        <v>0</v>
      </c>
    </row>
    <row r="91" spans="1:13" x14ac:dyDescent="0.25">
      <c r="A91" s="408" t="s">
        <v>563</v>
      </c>
      <c r="B91" s="409" t="s">
        <v>1078</v>
      </c>
      <c r="C91" s="410" t="s">
        <v>1079</v>
      </c>
      <c r="D91" s="411">
        <v>-12031.007314114471</v>
      </c>
      <c r="E91" s="412">
        <f>IF(D91 =0,0,D91 / D91 )</f>
        <v>1</v>
      </c>
      <c r="F91" s="411">
        <v>0</v>
      </c>
      <c r="G91" s="412">
        <f>IF(D91 =0,0,F91 / D91 )</f>
        <v>0</v>
      </c>
      <c r="H91" s="411">
        <v>0</v>
      </c>
      <c r="I91" s="412">
        <f>IF(D91 =0,0,H91 / D91 )</f>
        <v>0</v>
      </c>
      <c r="J91" s="411">
        <v>-12031.007314114471</v>
      </c>
      <c r="K91" s="412">
        <f>IF(D91 =0,0,J91 / D91 )</f>
        <v>1</v>
      </c>
      <c r="L91" s="411">
        <v>0</v>
      </c>
      <c r="M91" s="412">
        <f>IF(D91 =0,0,L91 / D91 )</f>
        <v>0</v>
      </c>
    </row>
    <row r="92" spans="1:13" x14ac:dyDescent="0.25">
      <c r="A92" s="408" t="s">
        <v>565</v>
      </c>
      <c r="B92" s="409" t="s">
        <v>1080</v>
      </c>
      <c r="C92" s="410" t="s">
        <v>1081</v>
      </c>
      <c r="D92" s="411">
        <v>-83759.406650000019</v>
      </c>
      <c r="E92" s="412">
        <f>IF(D92 =0,0,D92 / D92 )</f>
        <v>1</v>
      </c>
      <c r="F92" s="411">
        <v>0</v>
      </c>
      <c r="G92" s="412">
        <f>IF(D92 =0,0,F92 / D92 )</f>
        <v>0</v>
      </c>
      <c r="H92" s="411">
        <v>0</v>
      </c>
      <c r="I92" s="412">
        <f>IF(D92 =0,0,H92 / D92 )</f>
        <v>0</v>
      </c>
      <c r="J92" s="411">
        <v>-83759.406650000019</v>
      </c>
      <c r="K92" s="412">
        <f>IF(D92 =0,0,J92 / D92 )</f>
        <v>1</v>
      </c>
      <c r="L92" s="411">
        <v>0</v>
      </c>
      <c r="M92" s="412">
        <f>IF(D92 =0,0,L92 / D92 )</f>
        <v>0</v>
      </c>
    </row>
    <row r="93" spans="1:13" x14ac:dyDescent="0.25">
      <c r="A93" s="408" t="s">
        <v>567</v>
      </c>
      <c r="B93" s="409" t="s">
        <v>1082</v>
      </c>
      <c r="C93" s="410" t="s">
        <v>1083</v>
      </c>
      <c r="D93" s="411">
        <v>-6445.7113699999991</v>
      </c>
      <c r="E93" s="412">
        <f>IF(D93 =0,0,D93 / D93 )</f>
        <v>1</v>
      </c>
      <c r="F93" s="411">
        <v>0</v>
      </c>
      <c r="G93" s="412">
        <f>IF(D93 =0,0,F93 / D93 )</f>
        <v>0</v>
      </c>
      <c r="H93" s="411">
        <v>-6445.7113699999991</v>
      </c>
      <c r="I93" s="412">
        <f>IF(D93 =0,0,H93 / D93 )</f>
        <v>1</v>
      </c>
      <c r="J93" s="411">
        <v>0</v>
      </c>
      <c r="K93" s="412">
        <f>IF(D93 =0,0,J93 / D93 )</f>
        <v>0</v>
      </c>
      <c r="L93" s="411">
        <v>0</v>
      </c>
      <c r="M93" s="412">
        <f>IF(D93 =0,0,L93 / D93 )</f>
        <v>0</v>
      </c>
    </row>
    <row r="94" spans="1:13" x14ac:dyDescent="0.25">
      <c r="A94" s="408" t="s">
        <v>569</v>
      </c>
      <c r="B94" s="433"/>
      <c r="C94" s="434" t="s">
        <v>746</v>
      </c>
      <c r="D94" s="435">
        <v>-108616.04488312473</v>
      </c>
      <c r="E94" s="436">
        <f>IF(D94 =0,0,D94 / D94 )</f>
        <v>1</v>
      </c>
      <c r="F94" s="435">
        <v>0</v>
      </c>
      <c r="G94" s="436">
        <f>IF(D94 =0,0,F94 / D94 )</f>
        <v>0</v>
      </c>
      <c r="H94" s="435">
        <v>-6847.9480533870847</v>
      </c>
      <c r="I94" s="436">
        <f>IF(D94 =0,0,H94 / D94 )</f>
        <v>6.3047297116699055E-2</v>
      </c>
      <c r="J94" s="435">
        <v>-101768.09682973765</v>
      </c>
      <c r="K94" s="436">
        <f>IF(D94 =0,0,J94 / D94 )</f>
        <v>0.93695270288330101</v>
      </c>
      <c r="L94" s="435">
        <v>0</v>
      </c>
      <c r="M94" s="436">
        <f>IF(D94 =0,0,L94 / D94 )</f>
        <v>0</v>
      </c>
    </row>
    <row r="95" spans="1:13" x14ac:dyDescent="0.25">
      <c r="A95" s="408" t="s">
        <v>571</v>
      </c>
    </row>
    <row r="96" spans="1:13" x14ac:dyDescent="0.25">
      <c r="A96" s="408" t="s">
        <v>573</v>
      </c>
      <c r="B96" s="409" t="s">
        <v>1084</v>
      </c>
      <c r="C96" s="410" t="s">
        <v>1085</v>
      </c>
      <c r="D96" s="411">
        <v>-2874.4601099999991</v>
      </c>
      <c r="E96" s="412">
        <f t="shared" ref="E96:E101" si="30">IF(D96 =0,0,D96 / D96 )</f>
        <v>1</v>
      </c>
      <c r="F96" s="411">
        <v>0</v>
      </c>
      <c r="G96" s="412">
        <f t="shared" ref="G96:G101" si="31">IF(D96 =0,0,F96 / D96 )</f>
        <v>0</v>
      </c>
      <c r="H96" s="411">
        <v>0</v>
      </c>
      <c r="I96" s="412">
        <f t="shared" ref="I96:I101" si="32">IF(D96 =0,0,H96 / D96 )</f>
        <v>0</v>
      </c>
      <c r="J96" s="411">
        <v>-2874.4601099999991</v>
      </c>
      <c r="K96" s="412">
        <f t="shared" ref="K96:K101" si="33">IF(D96 =0,0,J96 / D96 )</f>
        <v>1</v>
      </c>
      <c r="L96" s="411">
        <v>0</v>
      </c>
      <c r="M96" s="412">
        <f t="shared" ref="M96:M101" si="34">IF(D96 =0,0,L96 / D96 )</f>
        <v>0</v>
      </c>
    </row>
    <row r="97" spans="1:13" x14ac:dyDescent="0.25">
      <c r="A97" s="408" t="s">
        <v>574</v>
      </c>
      <c r="B97" s="409" t="s">
        <v>1086</v>
      </c>
      <c r="C97" s="410" t="s">
        <v>1087</v>
      </c>
      <c r="D97" s="411">
        <v>-2786.7282600000008</v>
      </c>
      <c r="E97" s="412">
        <f t="shared" si="30"/>
        <v>1</v>
      </c>
      <c r="F97" s="411">
        <v>0</v>
      </c>
      <c r="G97" s="412">
        <f t="shared" si="31"/>
        <v>0</v>
      </c>
      <c r="H97" s="411">
        <v>0</v>
      </c>
      <c r="I97" s="412">
        <f t="shared" si="32"/>
        <v>0</v>
      </c>
      <c r="J97" s="411">
        <v>-2786.7282600000008</v>
      </c>
      <c r="K97" s="412">
        <f t="shared" si="33"/>
        <v>1</v>
      </c>
      <c r="L97" s="411">
        <v>0</v>
      </c>
      <c r="M97" s="412">
        <f t="shared" si="34"/>
        <v>0</v>
      </c>
    </row>
    <row r="98" spans="1:13" x14ac:dyDescent="0.25">
      <c r="A98" s="408" t="s">
        <v>576</v>
      </c>
      <c r="B98" s="409" t="s">
        <v>1088</v>
      </c>
      <c r="C98" s="410" t="s">
        <v>1089</v>
      </c>
      <c r="D98" s="411">
        <v>-82.829720000000009</v>
      </c>
      <c r="E98" s="412">
        <f t="shared" si="30"/>
        <v>1</v>
      </c>
      <c r="F98" s="411">
        <v>0</v>
      </c>
      <c r="G98" s="412">
        <f t="shared" si="31"/>
        <v>0</v>
      </c>
      <c r="H98" s="411">
        <v>0</v>
      </c>
      <c r="I98" s="412">
        <f t="shared" si="32"/>
        <v>0</v>
      </c>
      <c r="J98" s="411">
        <v>-82.829720000000009</v>
      </c>
      <c r="K98" s="412">
        <f t="shared" si="33"/>
        <v>1</v>
      </c>
      <c r="L98" s="411">
        <v>0</v>
      </c>
      <c r="M98" s="412">
        <f t="shared" si="34"/>
        <v>0</v>
      </c>
    </row>
    <row r="99" spans="1:13" x14ac:dyDescent="0.25">
      <c r="A99" s="408" t="s">
        <v>578</v>
      </c>
      <c r="B99" s="409" t="s">
        <v>1090</v>
      </c>
      <c r="C99" s="410" t="s">
        <v>1091</v>
      </c>
      <c r="D99" s="411">
        <v>-8193.6028599999991</v>
      </c>
      <c r="E99" s="412">
        <f t="shared" si="30"/>
        <v>1</v>
      </c>
      <c r="F99" s="411">
        <v>0</v>
      </c>
      <c r="G99" s="412">
        <f t="shared" si="31"/>
        <v>0</v>
      </c>
      <c r="H99" s="411">
        <v>0</v>
      </c>
      <c r="I99" s="412">
        <f t="shared" si="32"/>
        <v>0</v>
      </c>
      <c r="J99" s="411">
        <v>-8193.6028599999991</v>
      </c>
      <c r="K99" s="412">
        <f t="shared" si="33"/>
        <v>1</v>
      </c>
      <c r="L99" s="411">
        <v>0</v>
      </c>
      <c r="M99" s="412">
        <f t="shared" si="34"/>
        <v>0</v>
      </c>
    </row>
    <row r="100" spans="1:13" x14ac:dyDescent="0.25">
      <c r="A100" s="408" t="s">
        <v>580</v>
      </c>
      <c r="B100" s="409" t="s">
        <v>1092</v>
      </c>
      <c r="C100" s="410" t="s">
        <v>1093</v>
      </c>
      <c r="D100" s="411">
        <v>-14241.782479999996</v>
      </c>
      <c r="E100" s="412">
        <f t="shared" si="30"/>
        <v>1</v>
      </c>
      <c r="F100" s="411">
        <v>0</v>
      </c>
      <c r="G100" s="412">
        <f t="shared" si="31"/>
        <v>0</v>
      </c>
      <c r="H100" s="411">
        <v>0</v>
      </c>
      <c r="I100" s="412">
        <f t="shared" si="32"/>
        <v>0</v>
      </c>
      <c r="J100" s="411">
        <v>-14241.782479999996</v>
      </c>
      <c r="K100" s="412">
        <f t="shared" si="33"/>
        <v>1</v>
      </c>
      <c r="L100" s="411">
        <v>0</v>
      </c>
      <c r="M100" s="412">
        <f t="shared" si="34"/>
        <v>0</v>
      </c>
    </row>
    <row r="101" spans="1:13" x14ac:dyDescent="0.25">
      <c r="A101" s="408" t="s">
        <v>582</v>
      </c>
      <c r="B101" s="437"/>
      <c r="C101" s="438" t="s">
        <v>747</v>
      </c>
      <c r="D101" s="439">
        <v>-28179.403429999995</v>
      </c>
      <c r="E101" s="440">
        <f t="shared" si="30"/>
        <v>1</v>
      </c>
      <c r="F101" s="439">
        <v>0</v>
      </c>
      <c r="G101" s="440">
        <f t="shared" si="31"/>
        <v>0</v>
      </c>
      <c r="H101" s="439">
        <v>0</v>
      </c>
      <c r="I101" s="440">
        <f t="shared" si="32"/>
        <v>0</v>
      </c>
      <c r="J101" s="439">
        <v>-28179.403429999995</v>
      </c>
      <c r="K101" s="440">
        <f t="shared" si="33"/>
        <v>1</v>
      </c>
      <c r="L101" s="439">
        <v>0</v>
      </c>
      <c r="M101" s="440">
        <f t="shared" si="34"/>
        <v>0</v>
      </c>
    </row>
    <row r="102" spans="1:13" x14ac:dyDescent="0.25">
      <c r="A102" s="408" t="s">
        <v>583</v>
      </c>
    </row>
    <row r="103" spans="1:13" x14ac:dyDescent="0.25">
      <c r="A103" s="408" t="s">
        <v>585</v>
      </c>
      <c r="B103" s="409" t="s">
        <v>1094</v>
      </c>
      <c r="C103" s="410" t="s">
        <v>1095</v>
      </c>
      <c r="D103" s="411">
        <v>-180111.69412119576</v>
      </c>
      <c r="E103" s="412">
        <f t="shared" ref="E103:E108" si="35">IF(D103 =0,0,D103 / D103 )</f>
        <v>1</v>
      </c>
      <c r="F103" s="411">
        <v>-91323.97575267691</v>
      </c>
      <c r="G103" s="412">
        <f t="shared" ref="G103:G108" si="36">IF(D103 =0,0,F103 / D103 )</f>
        <v>0.50704079042877537</v>
      </c>
      <c r="H103" s="411">
        <v>-53962.953833020045</v>
      </c>
      <c r="I103" s="412">
        <f t="shared" ref="I103:I108" si="37">IF(D103 =0,0,H103 / D103 )</f>
        <v>0.29960827416741076</v>
      </c>
      <c r="J103" s="411">
        <v>-31981.427152279786</v>
      </c>
      <c r="K103" s="412">
        <f t="shared" ref="K103:K108" si="38">IF(D103 =0,0,J103 / D103 )</f>
        <v>0.17756441250705093</v>
      </c>
      <c r="L103" s="411">
        <v>-2843.3373832190418</v>
      </c>
      <c r="M103" s="412">
        <f t="shared" ref="M103:M108" si="39">IF(D103 =0,0,L103 / D103 )</f>
        <v>1.578652289676306E-2</v>
      </c>
    </row>
    <row r="104" spans="1:13" x14ac:dyDescent="0.25">
      <c r="A104" s="408" t="s">
        <v>586</v>
      </c>
      <c r="B104" s="409" t="s">
        <v>1096</v>
      </c>
      <c r="C104" s="410" t="s">
        <v>1097</v>
      </c>
      <c r="D104" s="411">
        <v>-43022.372280761985</v>
      </c>
      <c r="E104" s="412">
        <f t="shared" si="35"/>
        <v>1</v>
      </c>
      <c r="F104" s="411">
        <v>-21814.097647358598</v>
      </c>
      <c r="G104" s="412">
        <f t="shared" si="36"/>
        <v>0.50704079042877548</v>
      </c>
      <c r="H104" s="411">
        <v>-12889.858709626951</v>
      </c>
      <c r="I104" s="412">
        <f t="shared" si="37"/>
        <v>0.29960827416741082</v>
      </c>
      <c r="J104" s="411">
        <v>-7639.2422586931352</v>
      </c>
      <c r="K104" s="412">
        <f t="shared" si="38"/>
        <v>0.17756441250705093</v>
      </c>
      <c r="L104" s="411">
        <v>-679.17366508331349</v>
      </c>
      <c r="M104" s="412">
        <f t="shared" si="39"/>
        <v>1.578652289676306E-2</v>
      </c>
    </row>
    <row r="105" spans="1:13" x14ac:dyDescent="0.25">
      <c r="A105" s="408" t="s">
        <v>587</v>
      </c>
      <c r="B105" s="409" t="s">
        <v>1098</v>
      </c>
      <c r="C105" s="410" t="s">
        <v>1099</v>
      </c>
      <c r="D105" s="411">
        <v>95994.401560424143</v>
      </c>
      <c r="E105" s="412">
        <f t="shared" si="35"/>
        <v>1</v>
      </c>
      <c r="F105" s="411">
        <v>48673.077243934713</v>
      </c>
      <c r="G105" s="412">
        <f t="shared" si="36"/>
        <v>0.50704079042877526</v>
      </c>
      <c r="H105" s="411">
        <v>28760.716981252084</v>
      </c>
      <c r="I105" s="412">
        <f t="shared" si="37"/>
        <v>0.29960827416741082</v>
      </c>
      <c r="J105" s="411">
        <v>17045.189517042647</v>
      </c>
      <c r="K105" s="412">
        <f t="shared" si="38"/>
        <v>0.17756441250705093</v>
      </c>
      <c r="L105" s="411">
        <v>1515.4178181947032</v>
      </c>
      <c r="M105" s="412">
        <f t="shared" si="39"/>
        <v>1.5786522896763057E-2</v>
      </c>
    </row>
    <row r="106" spans="1:13" x14ac:dyDescent="0.25">
      <c r="A106" s="408" t="s">
        <v>588</v>
      </c>
      <c r="B106" s="409" t="s">
        <v>1100</v>
      </c>
      <c r="C106" s="410" t="s">
        <v>1101</v>
      </c>
      <c r="D106" s="411">
        <v>-37732.630396865206</v>
      </c>
      <c r="E106" s="412">
        <f t="shared" si="35"/>
        <v>1</v>
      </c>
      <c r="F106" s="411">
        <v>-19131.982741383359</v>
      </c>
      <c r="G106" s="412">
        <f t="shared" si="36"/>
        <v>0.50704079042877503</v>
      </c>
      <c r="H106" s="411">
        <v>-11305.008273001567</v>
      </c>
      <c r="I106" s="412">
        <f t="shared" si="37"/>
        <v>0.29960827416741076</v>
      </c>
      <c r="J106" s="411">
        <v>-6699.9723487650645</v>
      </c>
      <c r="K106" s="412">
        <f t="shared" si="38"/>
        <v>0.17756441250705099</v>
      </c>
      <c r="L106" s="411">
        <v>-595.66703371521055</v>
      </c>
      <c r="M106" s="412">
        <f t="shared" si="39"/>
        <v>1.5786522896763064E-2</v>
      </c>
    </row>
    <row r="107" spans="1:13" x14ac:dyDescent="0.25">
      <c r="A107" s="408" t="s">
        <v>589</v>
      </c>
      <c r="B107" s="409" t="s">
        <v>1102</v>
      </c>
      <c r="C107" s="410" t="s">
        <v>1103</v>
      </c>
      <c r="D107" s="411">
        <v>-13994.172594325526</v>
      </c>
      <c r="E107" s="412">
        <f t="shared" si="35"/>
        <v>1</v>
      </c>
      <c r="F107" s="411">
        <v>-12752.630919183634</v>
      </c>
      <c r="G107" s="412">
        <f t="shared" si="36"/>
        <v>0.91128152330739987</v>
      </c>
      <c r="H107" s="411">
        <v>-206.90835895992996</v>
      </c>
      <c r="I107" s="412">
        <f t="shared" si="37"/>
        <v>1.4785322788131746E-2</v>
      </c>
      <c r="J107" s="411">
        <v>-843.3578626657536</v>
      </c>
      <c r="K107" s="412">
        <f t="shared" si="38"/>
        <v>6.0264932205261308E-2</v>
      </c>
      <c r="L107" s="411">
        <v>-191.27545351620935</v>
      </c>
      <c r="M107" s="412">
        <f t="shared" si="39"/>
        <v>1.3668221699207091E-2</v>
      </c>
    </row>
    <row r="108" spans="1:13" x14ac:dyDescent="0.25">
      <c r="A108" s="408" t="s">
        <v>729</v>
      </c>
      <c r="B108" s="409" t="s">
        <v>1102</v>
      </c>
      <c r="C108" s="410" t="s">
        <v>1104</v>
      </c>
      <c r="D108" s="411">
        <v>-1055.1900437324193</v>
      </c>
      <c r="E108" s="412">
        <f t="shared" si="35"/>
        <v>1</v>
      </c>
      <c r="F108" s="411">
        <v>-1055.1900437324193</v>
      </c>
      <c r="G108" s="412">
        <f t="shared" si="36"/>
        <v>1</v>
      </c>
      <c r="H108" s="411">
        <v>0</v>
      </c>
      <c r="I108" s="412">
        <f t="shared" si="37"/>
        <v>0</v>
      </c>
      <c r="J108" s="411">
        <v>0</v>
      </c>
      <c r="K108" s="412">
        <f t="shared" si="38"/>
        <v>0</v>
      </c>
      <c r="L108" s="411">
        <v>0</v>
      </c>
      <c r="M108" s="412">
        <f t="shared" si="39"/>
        <v>0</v>
      </c>
    </row>
    <row r="109" spans="1:13" x14ac:dyDescent="0.25">
      <c r="A109" s="404"/>
      <c r="B109" s="404"/>
      <c r="C109" s="404"/>
      <c r="D109" s="404"/>
      <c r="E109" s="404"/>
      <c r="F109" s="404"/>
      <c r="G109" s="404"/>
      <c r="H109" s="404"/>
      <c r="I109" s="404"/>
      <c r="J109" s="404"/>
      <c r="K109" s="404"/>
      <c r="L109" s="404"/>
      <c r="M109" s="404"/>
    </row>
    <row r="110" spans="1:13" x14ac:dyDescent="0.25">
      <c r="A110" s="408" t="s">
        <v>537</v>
      </c>
      <c r="B110" s="409" t="s">
        <v>1105</v>
      </c>
      <c r="C110" s="410" t="s">
        <v>1106</v>
      </c>
      <c r="D110" s="411">
        <v>-27223.568092794831</v>
      </c>
      <c r="E110" s="412">
        <f t="shared" ref="E110:E116" si="40">IF(D110 =0,0,D110 / D110 )</f>
        <v>1</v>
      </c>
      <c r="F110" s="411">
        <v>-13803.459484062278</v>
      </c>
      <c r="G110" s="412">
        <f t="shared" ref="G110:G116" si="41">IF(D110 =0,0,F110 / D110 )</f>
        <v>0.50704079042877526</v>
      </c>
      <c r="H110" s="411">
        <v>-8156.4062529612493</v>
      </c>
      <c r="I110" s="412">
        <f t="shared" ref="I110:I116" si="42">IF(D110 =0,0,H110 / D110 )</f>
        <v>0.29960827416741076</v>
      </c>
      <c r="J110" s="411">
        <v>-4833.9368747428098</v>
      </c>
      <c r="K110" s="412">
        <f t="shared" ref="K110:K116" si="43">IF(D110 =0,0,J110 / D110 )</f>
        <v>0.17756441250705088</v>
      </c>
      <c r="L110" s="411">
        <v>-429.76548102849387</v>
      </c>
      <c r="M110" s="412">
        <f t="shared" ref="M110:M116" si="44">IF(D110 =0,0,L110 / D110 )</f>
        <v>1.578652289676306E-2</v>
      </c>
    </row>
    <row r="111" spans="1:13" x14ac:dyDescent="0.25">
      <c r="A111" s="408" t="s">
        <v>539</v>
      </c>
      <c r="B111" s="409" t="s">
        <v>1107</v>
      </c>
      <c r="C111" s="410" t="s">
        <v>1108</v>
      </c>
      <c r="D111" s="411">
        <v>-58198.226843141281</v>
      </c>
      <c r="E111" s="412">
        <f t="shared" si="40"/>
        <v>1</v>
      </c>
      <c r="F111" s="411">
        <v>-29508.874940099522</v>
      </c>
      <c r="G111" s="412">
        <f t="shared" si="41"/>
        <v>0.50704079042877526</v>
      </c>
      <c r="H111" s="411">
        <v>-17436.670304077037</v>
      </c>
      <c r="I111" s="412">
        <f t="shared" si="42"/>
        <v>0.29960827416741076</v>
      </c>
      <c r="J111" s="411">
        <v>-10333.933958354462</v>
      </c>
      <c r="K111" s="412">
        <f t="shared" si="43"/>
        <v>0.17756441250705093</v>
      </c>
      <c r="L111" s="411">
        <v>-918.74764061026042</v>
      </c>
      <c r="M111" s="412">
        <f t="shared" si="44"/>
        <v>1.578652289676306E-2</v>
      </c>
    </row>
    <row r="112" spans="1:13" x14ac:dyDescent="0.25">
      <c r="A112" s="408" t="s">
        <v>541</v>
      </c>
      <c r="B112" s="409" t="s">
        <v>1109</v>
      </c>
      <c r="C112" s="410" t="s">
        <v>1110</v>
      </c>
      <c r="D112" s="411">
        <v>-3089.1131000000105</v>
      </c>
      <c r="E112" s="412">
        <f t="shared" si="40"/>
        <v>1</v>
      </c>
      <c r="F112" s="411">
        <v>-1566.3063479478892</v>
      </c>
      <c r="G112" s="412">
        <f t="shared" si="41"/>
        <v>0.50704079042877515</v>
      </c>
      <c r="H112" s="411">
        <v>-925.52384459894324</v>
      </c>
      <c r="I112" s="412">
        <f t="shared" si="42"/>
        <v>0.29960827416741076</v>
      </c>
      <c r="J112" s="411">
        <v>-548.51655276933684</v>
      </c>
      <c r="K112" s="412">
        <f t="shared" si="43"/>
        <v>0.17756441250705096</v>
      </c>
      <c r="L112" s="411">
        <v>-48.766354683840888</v>
      </c>
      <c r="M112" s="412">
        <f t="shared" si="44"/>
        <v>1.578652289676306E-2</v>
      </c>
    </row>
    <row r="113" spans="1:13" x14ac:dyDescent="0.25">
      <c r="A113" s="408" t="s">
        <v>543</v>
      </c>
      <c r="B113" s="409" t="s">
        <v>1111</v>
      </c>
      <c r="C113" s="410" t="s">
        <v>1112</v>
      </c>
      <c r="D113" s="411">
        <v>-10678.302833085692</v>
      </c>
      <c r="E113" s="412">
        <f t="shared" si="40"/>
        <v>1</v>
      </c>
      <c r="F113" s="411">
        <v>-5414.3351089255975</v>
      </c>
      <c r="G113" s="412">
        <f t="shared" si="41"/>
        <v>0.50704079042877503</v>
      </c>
      <c r="H113" s="411">
        <v>-3199.3078828577773</v>
      </c>
      <c r="I113" s="412">
        <f t="shared" si="42"/>
        <v>0.29960827416741076</v>
      </c>
      <c r="J113" s="411">
        <v>-1896.0865691292383</v>
      </c>
      <c r="K113" s="412">
        <f t="shared" si="43"/>
        <v>0.17756441250705091</v>
      </c>
      <c r="L113" s="411">
        <v>-168.57327217307713</v>
      </c>
      <c r="M113" s="412">
        <f t="shared" si="44"/>
        <v>1.578652289676306E-2</v>
      </c>
    </row>
    <row r="114" spans="1:13" x14ac:dyDescent="0.25">
      <c r="A114" s="408" t="s">
        <v>545</v>
      </c>
      <c r="B114" s="409" t="s">
        <v>1113</v>
      </c>
      <c r="C114" s="410" t="s">
        <v>1114</v>
      </c>
      <c r="D114" s="411">
        <v>-9789.3558724134582</v>
      </c>
      <c r="E114" s="412">
        <f t="shared" si="40"/>
        <v>1</v>
      </c>
      <c r="F114" s="411">
        <v>-4963.6027393370923</v>
      </c>
      <c r="G114" s="412">
        <f t="shared" si="41"/>
        <v>0.50704079042877526</v>
      </c>
      <c r="H114" s="411">
        <v>-2932.9720181444045</v>
      </c>
      <c r="I114" s="412">
        <f t="shared" si="42"/>
        <v>0.29960827416741082</v>
      </c>
      <c r="J114" s="411">
        <v>-1738.2412243075451</v>
      </c>
      <c r="K114" s="412">
        <f t="shared" si="43"/>
        <v>0.17756441250705096</v>
      </c>
      <c r="L114" s="411">
        <v>-154.53989062441701</v>
      </c>
      <c r="M114" s="412">
        <f t="shared" si="44"/>
        <v>1.5786522896763064E-2</v>
      </c>
    </row>
    <row r="115" spans="1:13" x14ac:dyDescent="0.25">
      <c r="A115" s="408" t="s">
        <v>547</v>
      </c>
      <c r="B115" s="409" t="s">
        <v>1115</v>
      </c>
      <c r="C115" s="410" t="s">
        <v>1116</v>
      </c>
      <c r="D115" s="411">
        <v>-13735.446634428141</v>
      </c>
      <c r="E115" s="412">
        <f t="shared" si="40"/>
        <v>1</v>
      </c>
      <c r="F115" s="411">
        <v>-6964.4317184127049</v>
      </c>
      <c r="G115" s="412">
        <f t="shared" si="41"/>
        <v>0.50704079042877526</v>
      </c>
      <c r="H115" s="411">
        <v>-4115.2534610595858</v>
      </c>
      <c r="I115" s="412">
        <f t="shared" si="42"/>
        <v>0.29960827416741076</v>
      </c>
      <c r="J115" s="411">
        <v>-2438.9265121641829</v>
      </c>
      <c r="K115" s="412">
        <f t="shared" si="43"/>
        <v>0.17756441250705093</v>
      </c>
      <c r="L115" s="411">
        <v>-216.83494279166698</v>
      </c>
      <c r="M115" s="412">
        <f t="shared" si="44"/>
        <v>1.578652289676306E-2</v>
      </c>
    </row>
    <row r="116" spans="1:13" x14ac:dyDescent="0.25">
      <c r="A116" s="408" t="s">
        <v>549</v>
      </c>
      <c r="B116" s="441"/>
      <c r="C116" s="442" t="s">
        <v>748</v>
      </c>
      <c r="D116" s="443">
        <v>-302635.67125232023</v>
      </c>
      <c r="E116" s="444">
        <f t="shared" si="40"/>
        <v>1</v>
      </c>
      <c r="F116" s="443">
        <v>-159625.81019918525</v>
      </c>
      <c r="G116" s="444">
        <f t="shared" si="41"/>
        <v>0.52745206650176546</v>
      </c>
      <c r="H116" s="443">
        <v>-86370.145957055414</v>
      </c>
      <c r="I116" s="444">
        <f t="shared" si="42"/>
        <v>0.28539314483204115</v>
      </c>
      <c r="J116" s="443">
        <v>-51908.451796828689</v>
      </c>
      <c r="K116" s="444">
        <f t="shared" si="43"/>
        <v>0.17152126047147431</v>
      </c>
      <c r="L116" s="443">
        <v>-4731.2632992508279</v>
      </c>
      <c r="M116" s="444">
        <f t="shared" si="44"/>
        <v>1.5633528194718898E-2</v>
      </c>
    </row>
    <row r="117" spans="1:13" x14ac:dyDescent="0.25">
      <c r="A117" s="408" t="s">
        <v>551</v>
      </c>
    </row>
    <row r="118" spans="1:13" x14ac:dyDescent="0.25">
      <c r="A118" s="408" t="s">
        <v>553</v>
      </c>
      <c r="B118" s="445"/>
      <c r="C118" s="446" t="s">
        <v>655</v>
      </c>
      <c r="D118" s="447">
        <v>-1354606.3923110503</v>
      </c>
      <c r="E118" s="448">
        <f>IF(D118 =0,0,D118 / D118 )</f>
        <v>1</v>
      </c>
      <c r="F118" s="447">
        <v>-728835.69916443527</v>
      </c>
      <c r="G118" s="448">
        <f>IF(D118 =0,0,F118 / D118 )</f>
        <v>0.53804241830056043</v>
      </c>
      <c r="H118" s="447">
        <v>-386378.61155667616</v>
      </c>
      <c r="I118" s="448">
        <f>IF(D118 =0,0,H118 / D118 )</f>
        <v>0.28523312288338465</v>
      </c>
      <c r="J118" s="447">
        <v>-219920.42759638155</v>
      </c>
      <c r="K118" s="448">
        <f>IF(D118 =0,0,J118 / D118 )</f>
        <v>0.16235005891355819</v>
      </c>
      <c r="L118" s="447">
        <v>-19471.653993556847</v>
      </c>
      <c r="M118" s="448">
        <f>IF(D118 =0,0,L118 / D118 )</f>
        <v>1.4374399902496315E-2</v>
      </c>
    </row>
    <row r="119" spans="1:13" x14ac:dyDescent="0.25">
      <c r="A119" s="408" t="s">
        <v>555</v>
      </c>
    </row>
    <row r="120" spans="1:13" x14ac:dyDescent="0.25">
      <c r="A120" s="408" t="s">
        <v>557</v>
      </c>
      <c r="B120" s="409" t="s">
        <v>1117</v>
      </c>
      <c r="C120" s="410" t="s">
        <v>1118</v>
      </c>
      <c r="D120" s="411">
        <v>-84346.973214526864</v>
      </c>
      <c r="E120" s="412">
        <f t="shared" ref="E120:E129" si="45">IF(D120 =0,0,D120 / D120 )</f>
        <v>1</v>
      </c>
      <c r="F120" s="411">
        <v>-84346.973214526864</v>
      </c>
      <c r="G120" s="412">
        <f t="shared" ref="G120:G129" si="46">IF(D120 =0,0,F120 / D120 )</f>
        <v>1</v>
      </c>
      <c r="H120" s="411">
        <v>0</v>
      </c>
      <c r="I120" s="412">
        <f t="shared" ref="I120:I129" si="47">IF(D120 =0,0,H120 / D120 )</f>
        <v>0</v>
      </c>
      <c r="J120" s="411">
        <v>0</v>
      </c>
      <c r="K120" s="412">
        <f t="shared" ref="K120:K129" si="48">IF(D120 =0,0,J120 / D120 )</f>
        <v>0</v>
      </c>
      <c r="L120" s="411">
        <v>0</v>
      </c>
      <c r="M120" s="412">
        <f t="shared" ref="M120:M129" si="49">IF(D120 =0,0,L120 / D120 )</f>
        <v>0</v>
      </c>
    </row>
    <row r="121" spans="1:13" x14ac:dyDescent="0.25">
      <c r="A121" s="408" t="s">
        <v>559</v>
      </c>
      <c r="B121" s="409" t="s">
        <v>1117</v>
      </c>
      <c r="C121" s="410" t="s">
        <v>1119</v>
      </c>
      <c r="D121" s="411">
        <v>-11978.218936909167</v>
      </c>
      <c r="E121" s="412">
        <f t="shared" si="45"/>
        <v>1</v>
      </c>
      <c r="F121" s="411">
        <v>-11978.218936909167</v>
      </c>
      <c r="G121" s="412">
        <f t="shared" si="46"/>
        <v>1</v>
      </c>
      <c r="H121" s="411">
        <v>0</v>
      </c>
      <c r="I121" s="412">
        <f t="shared" si="47"/>
        <v>0</v>
      </c>
      <c r="J121" s="411">
        <v>0</v>
      </c>
      <c r="K121" s="412">
        <f t="shared" si="48"/>
        <v>0</v>
      </c>
      <c r="L121" s="411">
        <v>0</v>
      </c>
      <c r="M121" s="412">
        <f t="shared" si="49"/>
        <v>0</v>
      </c>
    </row>
    <row r="122" spans="1:13" x14ac:dyDescent="0.25">
      <c r="A122" s="408" t="s">
        <v>561</v>
      </c>
      <c r="B122" s="409" t="s">
        <v>1117</v>
      </c>
      <c r="C122" s="410" t="s">
        <v>1120</v>
      </c>
      <c r="D122" s="411">
        <v>-224969.78947403596</v>
      </c>
      <c r="E122" s="412">
        <f t="shared" si="45"/>
        <v>1</v>
      </c>
      <c r="F122" s="411">
        <v>-224969.78947403596</v>
      </c>
      <c r="G122" s="412">
        <f t="shared" si="46"/>
        <v>1</v>
      </c>
      <c r="H122" s="411">
        <v>0</v>
      </c>
      <c r="I122" s="412">
        <f t="shared" si="47"/>
        <v>0</v>
      </c>
      <c r="J122" s="411">
        <v>0</v>
      </c>
      <c r="K122" s="412">
        <f t="shared" si="48"/>
        <v>0</v>
      </c>
      <c r="L122" s="411">
        <v>0</v>
      </c>
      <c r="M122" s="412">
        <f t="shared" si="49"/>
        <v>0</v>
      </c>
    </row>
    <row r="123" spans="1:13" x14ac:dyDescent="0.25">
      <c r="A123" s="408" t="s">
        <v>563</v>
      </c>
      <c r="B123" s="409" t="s">
        <v>1117</v>
      </c>
      <c r="C123" s="410" t="s">
        <v>1121</v>
      </c>
      <c r="D123" s="411">
        <v>-29865.992097151422</v>
      </c>
      <c r="E123" s="412">
        <f t="shared" si="45"/>
        <v>1</v>
      </c>
      <c r="F123" s="411">
        <v>-29865.992097151422</v>
      </c>
      <c r="G123" s="412">
        <f t="shared" si="46"/>
        <v>1</v>
      </c>
      <c r="H123" s="411">
        <v>0</v>
      </c>
      <c r="I123" s="412">
        <f t="shared" si="47"/>
        <v>0</v>
      </c>
      <c r="J123" s="411">
        <v>0</v>
      </c>
      <c r="K123" s="412">
        <f t="shared" si="48"/>
        <v>0</v>
      </c>
      <c r="L123" s="411">
        <v>0</v>
      </c>
      <c r="M123" s="412">
        <f t="shared" si="49"/>
        <v>0</v>
      </c>
    </row>
    <row r="124" spans="1:13" x14ac:dyDescent="0.25">
      <c r="A124" s="408" t="s">
        <v>565</v>
      </c>
      <c r="B124" s="409" t="s">
        <v>1117</v>
      </c>
      <c r="C124" s="410" t="s">
        <v>1122</v>
      </c>
      <c r="D124" s="411">
        <v>-12977.107455674046</v>
      </c>
      <c r="E124" s="412">
        <f t="shared" si="45"/>
        <v>1</v>
      </c>
      <c r="F124" s="411">
        <v>-12977.107455674046</v>
      </c>
      <c r="G124" s="412">
        <f t="shared" si="46"/>
        <v>1</v>
      </c>
      <c r="H124" s="411">
        <v>0</v>
      </c>
      <c r="I124" s="412">
        <f t="shared" si="47"/>
        <v>0</v>
      </c>
      <c r="J124" s="411">
        <v>0</v>
      </c>
      <c r="K124" s="412">
        <f t="shared" si="48"/>
        <v>0</v>
      </c>
      <c r="L124" s="411">
        <v>0</v>
      </c>
      <c r="M124" s="412">
        <f t="shared" si="49"/>
        <v>0</v>
      </c>
    </row>
    <row r="125" spans="1:13" x14ac:dyDescent="0.25">
      <c r="A125" s="408" t="s">
        <v>567</v>
      </c>
      <c r="B125" s="409" t="s">
        <v>1117</v>
      </c>
      <c r="C125" s="410" t="s">
        <v>1123</v>
      </c>
      <c r="D125" s="411">
        <v>-37967.749416832892</v>
      </c>
      <c r="E125" s="412">
        <f t="shared" si="45"/>
        <v>1</v>
      </c>
      <c r="F125" s="411">
        <v>-37967.749416832892</v>
      </c>
      <c r="G125" s="412">
        <f t="shared" si="46"/>
        <v>1</v>
      </c>
      <c r="H125" s="411">
        <v>0</v>
      </c>
      <c r="I125" s="412">
        <f t="shared" si="47"/>
        <v>0</v>
      </c>
      <c r="J125" s="411">
        <v>0</v>
      </c>
      <c r="K125" s="412">
        <f t="shared" si="48"/>
        <v>0</v>
      </c>
      <c r="L125" s="411">
        <v>0</v>
      </c>
      <c r="M125" s="412">
        <f t="shared" si="49"/>
        <v>0</v>
      </c>
    </row>
    <row r="126" spans="1:13" x14ac:dyDescent="0.25">
      <c r="A126" s="408" t="s">
        <v>569</v>
      </c>
      <c r="B126" s="409" t="s">
        <v>1117</v>
      </c>
      <c r="C126" s="410" t="s">
        <v>1124</v>
      </c>
      <c r="D126" s="411">
        <v>-493392.47770257317</v>
      </c>
      <c r="E126" s="412">
        <f t="shared" si="45"/>
        <v>1</v>
      </c>
      <c r="F126" s="411">
        <v>-493392.47770257317</v>
      </c>
      <c r="G126" s="412">
        <f t="shared" si="46"/>
        <v>1</v>
      </c>
      <c r="H126" s="411">
        <v>0</v>
      </c>
      <c r="I126" s="412">
        <f t="shared" si="47"/>
        <v>0</v>
      </c>
      <c r="J126" s="411">
        <v>0</v>
      </c>
      <c r="K126" s="412">
        <f t="shared" si="48"/>
        <v>0</v>
      </c>
      <c r="L126" s="411">
        <v>0</v>
      </c>
      <c r="M126" s="412">
        <f t="shared" si="49"/>
        <v>0</v>
      </c>
    </row>
    <row r="127" spans="1:13" x14ac:dyDescent="0.25">
      <c r="A127" s="408" t="s">
        <v>571</v>
      </c>
      <c r="B127" s="409" t="s">
        <v>1117</v>
      </c>
      <c r="C127" s="410" t="s">
        <v>1125</v>
      </c>
      <c r="D127" s="411">
        <v>-13504.110930556057</v>
      </c>
      <c r="E127" s="412">
        <f t="shared" si="45"/>
        <v>1</v>
      </c>
      <c r="F127" s="411">
        <v>-13504.110930556057</v>
      </c>
      <c r="G127" s="412">
        <f t="shared" si="46"/>
        <v>1</v>
      </c>
      <c r="H127" s="411">
        <v>0</v>
      </c>
      <c r="I127" s="412">
        <f t="shared" si="47"/>
        <v>0</v>
      </c>
      <c r="J127" s="411">
        <v>0</v>
      </c>
      <c r="K127" s="412">
        <f t="shared" si="48"/>
        <v>0</v>
      </c>
      <c r="L127" s="411">
        <v>0</v>
      </c>
      <c r="M127" s="412">
        <f t="shared" si="49"/>
        <v>0</v>
      </c>
    </row>
    <row r="128" spans="1:13" x14ac:dyDescent="0.25">
      <c r="A128" s="408" t="s">
        <v>573</v>
      </c>
      <c r="B128" s="409" t="s">
        <v>1117</v>
      </c>
      <c r="C128" s="410" t="s">
        <v>1126</v>
      </c>
      <c r="D128" s="411">
        <v>-1655.9999999999995</v>
      </c>
      <c r="E128" s="412">
        <f t="shared" si="45"/>
        <v>1</v>
      </c>
      <c r="F128" s="411">
        <v>-1655.9999999999995</v>
      </c>
      <c r="G128" s="412">
        <f t="shared" si="46"/>
        <v>1</v>
      </c>
      <c r="H128" s="411">
        <v>0</v>
      </c>
      <c r="I128" s="412">
        <f t="shared" si="47"/>
        <v>0</v>
      </c>
      <c r="J128" s="411">
        <v>0</v>
      </c>
      <c r="K128" s="412">
        <f t="shared" si="48"/>
        <v>0</v>
      </c>
      <c r="L128" s="411">
        <v>0</v>
      </c>
      <c r="M128" s="412">
        <f t="shared" si="49"/>
        <v>0</v>
      </c>
    </row>
    <row r="129" spans="1:13" x14ac:dyDescent="0.25">
      <c r="A129" s="408" t="s">
        <v>574</v>
      </c>
      <c r="B129" s="449"/>
      <c r="C129" s="450" t="s">
        <v>749</v>
      </c>
      <c r="D129" s="451">
        <v>-910658.41922825971</v>
      </c>
      <c r="E129" s="452">
        <f t="shared" si="45"/>
        <v>1</v>
      </c>
      <c r="F129" s="451">
        <v>-910658.41922825971</v>
      </c>
      <c r="G129" s="452">
        <f t="shared" si="46"/>
        <v>1</v>
      </c>
      <c r="H129" s="451">
        <v>0</v>
      </c>
      <c r="I129" s="452">
        <f t="shared" si="47"/>
        <v>0</v>
      </c>
      <c r="J129" s="451">
        <v>0</v>
      </c>
      <c r="K129" s="452">
        <f t="shared" si="48"/>
        <v>0</v>
      </c>
      <c r="L129" s="451">
        <v>0</v>
      </c>
      <c r="M129" s="452">
        <f t="shared" si="49"/>
        <v>0</v>
      </c>
    </row>
    <row r="130" spans="1:13" x14ac:dyDescent="0.25">
      <c r="A130" s="408" t="s">
        <v>576</v>
      </c>
    </row>
    <row r="131" spans="1:13" x14ac:dyDescent="0.25">
      <c r="A131" s="408" t="s">
        <v>578</v>
      </c>
      <c r="B131" s="409" t="s">
        <v>1117</v>
      </c>
      <c r="C131" s="410" t="s">
        <v>1127</v>
      </c>
      <c r="D131" s="411">
        <v>-109571.27749136105</v>
      </c>
      <c r="E131" s="412">
        <f>IF(D131 =0,0,D131 / D131 )</f>
        <v>1</v>
      </c>
      <c r="F131" s="411">
        <v>-109314.24076230325</v>
      </c>
      <c r="G131" s="412">
        <f>IF(D131 =0,0,F131 / D131 )</f>
        <v>0.99765415960329507</v>
      </c>
      <c r="H131" s="411">
        <v>0</v>
      </c>
      <c r="I131" s="412">
        <f>IF(D131 =0,0,H131 / D131 )</f>
        <v>0</v>
      </c>
      <c r="J131" s="411">
        <v>-257.03672905781372</v>
      </c>
      <c r="K131" s="412">
        <f>IF(D131 =0,0,J131 / D131 )</f>
        <v>2.3458403967050517E-3</v>
      </c>
      <c r="L131" s="411">
        <v>0</v>
      </c>
      <c r="M131" s="412">
        <f>IF(D131 =0,0,L131 / D131 )</f>
        <v>0</v>
      </c>
    </row>
    <row r="132" spans="1:13" x14ac:dyDescent="0.25">
      <c r="A132" s="408" t="s">
        <v>580</v>
      </c>
      <c r="B132" s="409" t="s">
        <v>1117</v>
      </c>
      <c r="C132" s="410" t="s">
        <v>1128</v>
      </c>
      <c r="D132" s="411">
        <v>-11497.272372061208</v>
      </c>
      <c r="E132" s="412">
        <f>IF(D132 =0,0,D132 / D132 )</f>
        <v>1</v>
      </c>
      <c r="F132" s="411">
        <v>-11497.272372061208</v>
      </c>
      <c r="G132" s="412">
        <f>IF(D132 =0,0,F132 / D132 )</f>
        <v>1</v>
      </c>
      <c r="H132" s="411">
        <v>0</v>
      </c>
      <c r="I132" s="412">
        <f>IF(D132 =0,0,H132 / D132 )</f>
        <v>0</v>
      </c>
      <c r="J132" s="411">
        <v>0</v>
      </c>
      <c r="K132" s="412">
        <f>IF(D132 =0,0,J132 / D132 )</f>
        <v>0</v>
      </c>
      <c r="L132" s="411">
        <v>0</v>
      </c>
      <c r="M132" s="412">
        <f>IF(D132 =0,0,L132 / D132 )</f>
        <v>0</v>
      </c>
    </row>
    <row r="133" spans="1:13" x14ac:dyDescent="0.25">
      <c r="A133" s="408" t="s">
        <v>582</v>
      </c>
      <c r="B133" s="409" t="s">
        <v>1117</v>
      </c>
      <c r="C133" s="410" t="s">
        <v>1129</v>
      </c>
      <c r="D133" s="411">
        <v>-1916.3652569913484</v>
      </c>
      <c r="E133" s="412">
        <f>IF(D133 =0,0,D133 / D133 )</f>
        <v>1</v>
      </c>
      <c r="F133" s="411">
        <v>-1912.24127556229</v>
      </c>
      <c r="G133" s="412">
        <f>IF(D133 =0,0,F133 / D133 )</f>
        <v>0.99784801910073606</v>
      </c>
      <c r="H133" s="411">
        <v>0</v>
      </c>
      <c r="I133" s="412">
        <f>IF(D133 =0,0,H133 / D133 )</f>
        <v>0</v>
      </c>
      <c r="J133" s="411">
        <v>-4.1239814290585466</v>
      </c>
      <c r="K133" s="412">
        <f>IF(D133 =0,0,J133 / D133 )</f>
        <v>2.1519808992640096E-3</v>
      </c>
      <c r="L133" s="411">
        <v>0</v>
      </c>
      <c r="M133" s="412">
        <f>IF(D133 =0,0,L133 / D133 )</f>
        <v>0</v>
      </c>
    </row>
    <row r="134" spans="1:13" x14ac:dyDescent="0.25">
      <c r="A134" s="408" t="s">
        <v>583</v>
      </c>
      <c r="B134" s="453"/>
      <c r="C134" s="454" t="s">
        <v>750</v>
      </c>
      <c r="D134" s="455">
        <v>-122984.91512041359</v>
      </c>
      <c r="E134" s="456">
        <f>IF(D134 =0,0,D134 / D134 )</f>
        <v>1</v>
      </c>
      <c r="F134" s="455">
        <v>-122723.75440992671</v>
      </c>
      <c r="G134" s="456">
        <f>IF(D134 =0,0,F134 / D134 )</f>
        <v>0.99787648176013155</v>
      </c>
      <c r="H134" s="455">
        <v>0</v>
      </c>
      <c r="I134" s="456">
        <f>IF(D134 =0,0,H134 / D134 )</f>
        <v>0</v>
      </c>
      <c r="J134" s="455">
        <v>-261.16071048687229</v>
      </c>
      <c r="K134" s="456">
        <f>IF(D134 =0,0,J134 / D134 )</f>
        <v>2.1235182398684576E-3</v>
      </c>
      <c r="L134" s="455">
        <v>0</v>
      </c>
      <c r="M134" s="456">
        <f>IF(D134 =0,0,L134 / D134 )</f>
        <v>0</v>
      </c>
    </row>
    <row r="135" spans="1:13" x14ac:dyDescent="0.25">
      <c r="A135" s="408" t="s">
        <v>585</v>
      </c>
    </row>
    <row r="136" spans="1:13" x14ac:dyDescent="0.25">
      <c r="A136" s="408" t="s">
        <v>586</v>
      </c>
      <c r="B136" s="409" t="s">
        <v>1117</v>
      </c>
      <c r="C136" s="410" t="s">
        <v>1130</v>
      </c>
      <c r="D136" s="411">
        <v>-3726.3931823173707</v>
      </c>
      <c r="E136" s="412">
        <f>IF(D136 =0,0,D136 / D136 )</f>
        <v>1</v>
      </c>
      <c r="F136" s="411">
        <v>-3726.3931823173707</v>
      </c>
      <c r="G136" s="412">
        <f>IF(D136 =0,0,F136 / D136 )</f>
        <v>1</v>
      </c>
      <c r="H136" s="411">
        <v>0</v>
      </c>
      <c r="I136" s="412">
        <f>IF(D136 =0,0,H136 / D136 )</f>
        <v>0</v>
      </c>
      <c r="J136" s="411">
        <v>0</v>
      </c>
      <c r="K136" s="412">
        <f>IF(D136 =0,0,J136 / D136 )</f>
        <v>0</v>
      </c>
      <c r="L136" s="411">
        <v>0</v>
      </c>
      <c r="M136" s="412">
        <f>IF(D136 =0,0,L136 / D136 )</f>
        <v>0</v>
      </c>
    </row>
    <row r="137" spans="1:13" x14ac:dyDescent="0.25">
      <c r="A137" s="408" t="s">
        <v>587</v>
      </c>
      <c r="B137" s="409" t="s">
        <v>1117</v>
      </c>
      <c r="C137" s="410" t="s">
        <v>1131</v>
      </c>
      <c r="D137" s="411">
        <v>-46984.233825812276</v>
      </c>
      <c r="E137" s="412">
        <f>IF(D137 =0,0,D137 / D137 )</f>
        <v>1</v>
      </c>
      <c r="F137" s="411">
        <v>-46984.233825812276</v>
      </c>
      <c r="G137" s="412">
        <f>IF(D137 =0,0,F137 / D137 )</f>
        <v>1</v>
      </c>
      <c r="H137" s="411">
        <v>0</v>
      </c>
      <c r="I137" s="412">
        <f>IF(D137 =0,0,H137 / D137 )</f>
        <v>0</v>
      </c>
      <c r="J137" s="411">
        <v>0</v>
      </c>
      <c r="K137" s="412">
        <f>IF(D137 =0,0,J137 / D137 )</f>
        <v>0</v>
      </c>
      <c r="L137" s="411">
        <v>0</v>
      </c>
      <c r="M137" s="412">
        <f>IF(D137 =0,0,L137 / D137 )</f>
        <v>0</v>
      </c>
    </row>
    <row r="138" spans="1:13" x14ac:dyDescent="0.25">
      <c r="A138" s="408" t="s">
        <v>588</v>
      </c>
      <c r="B138" s="409" t="s">
        <v>1117</v>
      </c>
      <c r="C138" s="410" t="s">
        <v>1132</v>
      </c>
      <c r="D138" s="411">
        <v>-79301.41386206889</v>
      </c>
      <c r="E138" s="412">
        <f>IF(D138 =0,0,D138 / D138 )</f>
        <v>1</v>
      </c>
      <c r="F138" s="411">
        <v>-79194.401379500356</v>
      </c>
      <c r="G138" s="412">
        <f>IF(D138 =0,0,F138 / D138 )</f>
        <v>0.99865056021882959</v>
      </c>
      <c r="H138" s="411">
        <v>0</v>
      </c>
      <c r="I138" s="412">
        <f>IF(D138 =0,0,H138 / D138 )</f>
        <v>0</v>
      </c>
      <c r="J138" s="411">
        <v>-107.01248256852324</v>
      </c>
      <c r="K138" s="412">
        <f>IF(D138 =0,0,J138 / D138 )</f>
        <v>1.3494397811702698E-3</v>
      </c>
      <c r="L138" s="411">
        <v>0</v>
      </c>
      <c r="M138" s="412">
        <f>IF(D138 =0,0,L138 / D138 )</f>
        <v>0</v>
      </c>
    </row>
    <row r="139" spans="1:13" x14ac:dyDescent="0.25">
      <c r="A139" s="408" t="s">
        <v>589</v>
      </c>
      <c r="B139" s="409" t="s">
        <v>1117</v>
      </c>
      <c r="C139" s="410" t="s">
        <v>1133</v>
      </c>
      <c r="D139" s="411">
        <v>-82277.943767491306</v>
      </c>
      <c r="E139" s="412">
        <f>IF(D139 =0,0,D139 / D139 )</f>
        <v>1</v>
      </c>
      <c r="F139" s="411">
        <v>-82174.39893960554</v>
      </c>
      <c r="G139" s="412">
        <f>IF(D139 =0,0,F139 / D139 )</f>
        <v>0.99874152387451043</v>
      </c>
      <c r="H139" s="411">
        <v>0</v>
      </c>
      <c r="I139" s="412">
        <f>IF(D139 =0,0,H139 / D139 )</f>
        <v>0</v>
      </c>
      <c r="J139" s="411">
        <v>-103.54482788575712</v>
      </c>
      <c r="K139" s="412">
        <f>IF(D139 =0,0,J139 / D139 )</f>
        <v>1.2584761254895206E-3</v>
      </c>
      <c r="L139" s="411">
        <v>0</v>
      </c>
      <c r="M139" s="412">
        <f>IF(D139 =0,0,L139 / D139 )</f>
        <v>0</v>
      </c>
    </row>
    <row r="140" spans="1:13" x14ac:dyDescent="0.25">
      <c r="A140" s="408" t="s">
        <v>729</v>
      </c>
      <c r="B140" s="409" t="s">
        <v>1117</v>
      </c>
      <c r="C140" s="410" t="s">
        <v>1134</v>
      </c>
      <c r="D140" s="411">
        <v>-26899.389312896848</v>
      </c>
      <c r="E140" s="412">
        <f>IF(D140 =0,0,D140 / D140 )</f>
        <v>1</v>
      </c>
      <c r="F140" s="411">
        <v>-26899.389312896848</v>
      </c>
      <c r="G140" s="412">
        <f>IF(D140 =0,0,F140 / D140 )</f>
        <v>1</v>
      </c>
      <c r="H140" s="411">
        <v>0</v>
      </c>
      <c r="I140" s="412">
        <f>IF(D140 =0,0,H140 / D140 )</f>
        <v>0</v>
      </c>
      <c r="J140" s="411">
        <v>0</v>
      </c>
      <c r="K140" s="412">
        <f>IF(D140 =0,0,J140 / D140 )</f>
        <v>0</v>
      </c>
      <c r="L140" s="411">
        <v>0</v>
      </c>
      <c r="M140" s="412">
        <f>IF(D140 =0,0,L140 / D140 )</f>
        <v>0</v>
      </c>
    </row>
    <row r="141" spans="1:13" x14ac:dyDescent="0.25">
      <c r="A141" s="404"/>
      <c r="B141" s="404"/>
      <c r="C141" s="404"/>
      <c r="D141" s="404"/>
      <c r="E141" s="404"/>
      <c r="F141" s="404"/>
      <c r="G141" s="404"/>
      <c r="H141" s="404"/>
      <c r="I141" s="404"/>
      <c r="J141" s="404"/>
      <c r="K141" s="404"/>
      <c r="L141" s="404"/>
      <c r="M141" s="404"/>
    </row>
    <row r="142" spans="1:13" x14ac:dyDescent="0.25">
      <c r="A142" s="408" t="s">
        <v>537</v>
      </c>
      <c r="B142" s="409" t="s">
        <v>1117</v>
      </c>
      <c r="C142" s="410" t="s">
        <v>1135</v>
      </c>
      <c r="D142" s="411">
        <v>-68296.922011014642</v>
      </c>
      <c r="E142" s="412">
        <f t="shared" ref="E142:E148" si="50">IF(D142 =0,0,D142 / D142 )</f>
        <v>1</v>
      </c>
      <c r="F142" s="411">
        <v>-68296.922011014642</v>
      </c>
      <c r="G142" s="412">
        <f t="shared" ref="G142:G148" si="51">IF(D142 =0,0,F142 / D142 )</f>
        <v>1</v>
      </c>
      <c r="H142" s="411">
        <v>0</v>
      </c>
      <c r="I142" s="412">
        <f t="shared" ref="I142:I148" si="52">IF(D142 =0,0,H142 / D142 )</f>
        <v>0</v>
      </c>
      <c r="J142" s="411">
        <v>0</v>
      </c>
      <c r="K142" s="412">
        <f t="shared" ref="K142:K148" si="53">IF(D142 =0,0,J142 / D142 )</f>
        <v>0</v>
      </c>
      <c r="L142" s="411">
        <v>0</v>
      </c>
      <c r="M142" s="412">
        <f t="shared" ref="M142:M148" si="54">IF(D142 =0,0,L142 / D142 )</f>
        <v>0</v>
      </c>
    </row>
    <row r="143" spans="1:13" x14ac:dyDescent="0.25">
      <c r="A143" s="408" t="s">
        <v>539</v>
      </c>
      <c r="B143" s="409" t="s">
        <v>1117</v>
      </c>
      <c r="C143" s="410" t="s">
        <v>1136</v>
      </c>
      <c r="D143" s="411">
        <v>-61587.078080989508</v>
      </c>
      <c r="E143" s="412">
        <f t="shared" si="50"/>
        <v>1</v>
      </c>
      <c r="F143" s="411">
        <v>-61587.078080989508</v>
      </c>
      <c r="G143" s="412">
        <f t="shared" si="51"/>
        <v>1</v>
      </c>
      <c r="H143" s="411">
        <v>0</v>
      </c>
      <c r="I143" s="412">
        <f t="shared" si="52"/>
        <v>0</v>
      </c>
      <c r="J143" s="411">
        <v>0</v>
      </c>
      <c r="K143" s="412">
        <f t="shared" si="53"/>
        <v>0</v>
      </c>
      <c r="L143" s="411">
        <v>0</v>
      </c>
      <c r="M143" s="412">
        <f t="shared" si="54"/>
        <v>0</v>
      </c>
    </row>
    <row r="144" spans="1:13" x14ac:dyDescent="0.25">
      <c r="A144" s="408" t="s">
        <v>541</v>
      </c>
      <c r="B144" s="409" t="s">
        <v>1117</v>
      </c>
      <c r="C144" s="410" t="s">
        <v>1137</v>
      </c>
      <c r="D144" s="411">
        <v>-39338.326450008979</v>
      </c>
      <c r="E144" s="412">
        <f t="shared" si="50"/>
        <v>1</v>
      </c>
      <c r="F144" s="411">
        <v>0</v>
      </c>
      <c r="G144" s="412">
        <f t="shared" si="51"/>
        <v>0</v>
      </c>
      <c r="H144" s="411">
        <v>0</v>
      </c>
      <c r="I144" s="412">
        <f t="shared" si="52"/>
        <v>0</v>
      </c>
      <c r="J144" s="411">
        <v>-39338.326450008979</v>
      </c>
      <c r="K144" s="412">
        <f t="shared" si="53"/>
        <v>1</v>
      </c>
      <c r="L144" s="411">
        <v>0</v>
      </c>
      <c r="M144" s="412">
        <f t="shared" si="54"/>
        <v>0</v>
      </c>
    </row>
    <row r="145" spans="1:13" x14ac:dyDescent="0.25">
      <c r="A145" s="408" t="s">
        <v>543</v>
      </c>
      <c r="B145" s="409" t="s">
        <v>1117</v>
      </c>
      <c r="C145" s="410" t="s">
        <v>1138</v>
      </c>
      <c r="D145" s="411">
        <v>-54823.065135589379</v>
      </c>
      <c r="E145" s="412">
        <f t="shared" si="50"/>
        <v>1</v>
      </c>
      <c r="F145" s="411">
        <v>0</v>
      </c>
      <c r="G145" s="412">
        <f t="shared" si="51"/>
        <v>0</v>
      </c>
      <c r="H145" s="411">
        <v>0</v>
      </c>
      <c r="I145" s="412">
        <f t="shared" si="52"/>
        <v>0</v>
      </c>
      <c r="J145" s="411">
        <v>-54823.065135589379</v>
      </c>
      <c r="K145" s="412">
        <f t="shared" si="53"/>
        <v>1</v>
      </c>
      <c r="L145" s="411">
        <v>0</v>
      </c>
      <c r="M145" s="412">
        <f t="shared" si="54"/>
        <v>0</v>
      </c>
    </row>
    <row r="146" spans="1:13" x14ac:dyDescent="0.25">
      <c r="A146" s="408" t="s">
        <v>545</v>
      </c>
      <c r="B146" s="409" t="s">
        <v>1117</v>
      </c>
      <c r="C146" s="410" t="s">
        <v>1139</v>
      </c>
      <c r="D146" s="411">
        <v>-3356.0960031430373</v>
      </c>
      <c r="E146" s="412">
        <f t="shared" si="50"/>
        <v>1</v>
      </c>
      <c r="F146" s="411">
        <v>0</v>
      </c>
      <c r="G146" s="412">
        <f t="shared" si="51"/>
        <v>0</v>
      </c>
      <c r="H146" s="411">
        <v>0</v>
      </c>
      <c r="I146" s="412">
        <f t="shared" si="52"/>
        <v>0</v>
      </c>
      <c r="J146" s="411">
        <v>0</v>
      </c>
      <c r="K146" s="412">
        <f t="shared" si="53"/>
        <v>0</v>
      </c>
      <c r="L146" s="411">
        <v>-3356.0960031430373</v>
      </c>
      <c r="M146" s="412">
        <f t="shared" si="54"/>
        <v>1</v>
      </c>
    </row>
    <row r="147" spans="1:13" x14ac:dyDescent="0.25">
      <c r="A147" s="408" t="s">
        <v>547</v>
      </c>
      <c r="B147" s="409" t="s">
        <v>1117</v>
      </c>
      <c r="C147" s="410" t="s">
        <v>1140</v>
      </c>
      <c r="D147" s="411">
        <v>-18999.919082505836</v>
      </c>
      <c r="E147" s="412">
        <f t="shared" si="50"/>
        <v>1</v>
      </c>
      <c r="F147" s="411">
        <v>0</v>
      </c>
      <c r="G147" s="412">
        <f t="shared" si="51"/>
        <v>0</v>
      </c>
      <c r="H147" s="411">
        <v>0</v>
      </c>
      <c r="I147" s="412">
        <f t="shared" si="52"/>
        <v>0</v>
      </c>
      <c r="J147" s="411">
        <v>0</v>
      </c>
      <c r="K147" s="412">
        <f t="shared" si="53"/>
        <v>0</v>
      </c>
      <c r="L147" s="411">
        <v>-18999.919082505836</v>
      </c>
      <c r="M147" s="412">
        <f t="shared" si="54"/>
        <v>1</v>
      </c>
    </row>
    <row r="148" spans="1:13" x14ac:dyDescent="0.25">
      <c r="A148" s="408" t="s">
        <v>549</v>
      </c>
      <c r="B148" s="457"/>
      <c r="C148" s="458" t="s">
        <v>751</v>
      </c>
      <c r="D148" s="459">
        <v>-485590.78071383818</v>
      </c>
      <c r="E148" s="460">
        <f t="shared" si="50"/>
        <v>1</v>
      </c>
      <c r="F148" s="459">
        <v>-368862.81673213659</v>
      </c>
      <c r="G148" s="460">
        <f t="shared" si="51"/>
        <v>0.75961659772430867</v>
      </c>
      <c r="H148" s="459">
        <v>0</v>
      </c>
      <c r="I148" s="460">
        <f t="shared" si="52"/>
        <v>0</v>
      </c>
      <c r="J148" s="459">
        <v>-94371.948896052607</v>
      </c>
      <c r="K148" s="460">
        <f t="shared" si="53"/>
        <v>0.19434460587847655</v>
      </c>
      <c r="L148" s="459">
        <v>-22356.015085648876</v>
      </c>
      <c r="M148" s="460">
        <f t="shared" si="54"/>
        <v>4.6038796397214594E-2</v>
      </c>
    </row>
    <row r="149" spans="1:13" x14ac:dyDescent="0.25">
      <c r="A149" s="408" t="s">
        <v>551</v>
      </c>
    </row>
    <row r="150" spans="1:13" x14ac:dyDescent="0.25">
      <c r="A150" s="408" t="s">
        <v>553</v>
      </c>
      <c r="B150" s="409" t="s">
        <v>1117</v>
      </c>
      <c r="C150" s="410" t="s">
        <v>1141</v>
      </c>
      <c r="D150" s="411">
        <v>-99010.226331678365</v>
      </c>
      <c r="E150" s="412">
        <f>IF(D150 =0,0,D150 / D150 )</f>
        <v>1</v>
      </c>
      <c r="F150" s="411">
        <v>-50202.223419746129</v>
      </c>
      <c r="G150" s="412">
        <f>IF(D150 =0,0,F150 / D150 )</f>
        <v>0.50704079042877515</v>
      </c>
      <c r="H150" s="411">
        <v>-29664.283036158882</v>
      </c>
      <c r="I150" s="412">
        <f>IF(D150 =0,0,H150 / D150 )</f>
        <v>0.29960827416741076</v>
      </c>
      <c r="J150" s="411">
        <v>-17580.692670774617</v>
      </c>
      <c r="K150" s="412">
        <f>IF(D150 =0,0,J150 / D150 )</f>
        <v>0.17756441250705096</v>
      </c>
      <c r="L150" s="411">
        <v>-1563.0272049987332</v>
      </c>
      <c r="M150" s="412">
        <f>IF(D150 =0,0,L150 / D150 )</f>
        <v>1.5786522896763057E-2</v>
      </c>
    </row>
    <row r="151" spans="1:13" x14ac:dyDescent="0.25">
      <c r="A151" s="408" t="s">
        <v>555</v>
      </c>
      <c r="B151" s="409" t="s">
        <v>1117</v>
      </c>
      <c r="C151" s="410" t="s">
        <v>1142</v>
      </c>
      <c r="D151" s="411">
        <v>836.13504707492962</v>
      </c>
      <c r="E151" s="412">
        <f>IF(D151 =0,0,D151 / D151 )</f>
        <v>1</v>
      </c>
      <c r="F151" s="411">
        <v>423.95457517407357</v>
      </c>
      <c r="G151" s="412">
        <f>IF(D151 =0,0,F151 / D151 )</f>
        <v>0.50704079042877537</v>
      </c>
      <c r="H151" s="411">
        <v>250.51297842500645</v>
      </c>
      <c r="I151" s="412">
        <f>IF(D151 =0,0,H151 / D151 )</f>
        <v>0.29960827416741082</v>
      </c>
      <c r="J151" s="411">
        <v>148.46782841041531</v>
      </c>
      <c r="K151" s="412">
        <f>IF(D151 =0,0,J151 / D151 )</f>
        <v>0.17756441250705099</v>
      </c>
      <c r="L151" s="411">
        <v>13.199665065434436</v>
      </c>
      <c r="M151" s="412">
        <f>IF(D151 =0,0,L151 / D151 )</f>
        <v>1.578652289676306E-2</v>
      </c>
    </row>
    <row r="152" spans="1:13" x14ac:dyDescent="0.25">
      <c r="A152" s="408" t="s">
        <v>557</v>
      </c>
      <c r="B152" s="461"/>
      <c r="C152" s="462" t="s">
        <v>752</v>
      </c>
      <c r="D152" s="463">
        <v>-98174.091284603433</v>
      </c>
      <c r="E152" s="464">
        <f>IF(D152 =0,0,D152 / D152 )</f>
        <v>1</v>
      </c>
      <c r="F152" s="463">
        <v>-49778.268844572041</v>
      </c>
      <c r="G152" s="464">
        <f>IF(D152 =0,0,F152 / D152 )</f>
        <v>0.50704079042877503</v>
      </c>
      <c r="H152" s="463">
        <v>-29413.770057733876</v>
      </c>
      <c r="I152" s="464">
        <f>IF(D152 =0,0,H152 / D152 )</f>
        <v>0.29960827416741076</v>
      </c>
      <c r="J152" s="463">
        <v>-17432.224842364198</v>
      </c>
      <c r="K152" s="464">
        <f>IF(D152 =0,0,J152 / D152 )</f>
        <v>0.17756441250705093</v>
      </c>
      <c r="L152" s="463">
        <v>-1549.8275399332988</v>
      </c>
      <c r="M152" s="464">
        <f>IF(D152 =0,0,L152 / D152 )</f>
        <v>1.578652289676306E-2</v>
      </c>
    </row>
    <row r="153" spans="1:13" x14ac:dyDescent="0.25">
      <c r="A153" s="408" t="s">
        <v>559</v>
      </c>
    </row>
    <row r="154" spans="1:13" x14ac:dyDescent="0.25">
      <c r="A154" s="408" t="s">
        <v>561</v>
      </c>
      <c r="B154" s="409" t="s">
        <v>1117</v>
      </c>
      <c r="C154" s="410" t="s">
        <v>1143</v>
      </c>
      <c r="D154" s="411">
        <v>-9862.138083420823</v>
      </c>
      <c r="E154" s="412">
        <f>IF(D154 =0,0,D154 / D154 )</f>
        <v>1</v>
      </c>
      <c r="F154" s="411">
        <v>-5000.506289135421</v>
      </c>
      <c r="G154" s="412">
        <f>IF(D154 =0,0,F154 / D154 )</f>
        <v>0.50704079042877526</v>
      </c>
      <c r="H154" s="411">
        <v>-2954.7781707744089</v>
      </c>
      <c r="I154" s="412">
        <f>IF(D154 =0,0,H154 / D154 )</f>
        <v>0.29960827416741076</v>
      </c>
      <c r="J154" s="411">
        <v>-1751.1647548460319</v>
      </c>
      <c r="K154" s="412">
        <f>IF(D154 =0,0,J154 / D154 )</f>
        <v>0.17756441250705096</v>
      </c>
      <c r="L154" s="411">
        <v>-155.6888686649618</v>
      </c>
      <c r="M154" s="412">
        <f>IF(D154 =0,0,L154 / D154 )</f>
        <v>1.578652289676306E-2</v>
      </c>
    </row>
    <row r="155" spans="1:13" x14ac:dyDescent="0.25">
      <c r="A155" s="408" t="s">
        <v>563</v>
      </c>
      <c r="B155" s="409" t="s">
        <v>1117</v>
      </c>
      <c r="C155" s="410" t="s">
        <v>1144</v>
      </c>
      <c r="D155" s="411">
        <v>-44836.953436504366</v>
      </c>
      <c r="E155" s="412">
        <f>IF(D155 =0,0,D155 / D155 )</f>
        <v>1</v>
      </c>
      <c r="F155" s="411">
        <v>-22734.164310863365</v>
      </c>
      <c r="G155" s="412">
        <f>IF(D155 =0,0,F155 / D155 )</f>
        <v>0.50704079042877526</v>
      </c>
      <c r="H155" s="411">
        <v>-13433.52223803563</v>
      </c>
      <c r="I155" s="412">
        <f>IF(D155 =0,0,H155 / D155 )</f>
        <v>0.29960827416741076</v>
      </c>
      <c r="J155" s="411">
        <v>-7961.4472955588972</v>
      </c>
      <c r="K155" s="412">
        <f>IF(D155 =0,0,J155 / D155 )</f>
        <v>0.17756441250705096</v>
      </c>
      <c r="L155" s="411">
        <v>-707.81959204647535</v>
      </c>
      <c r="M155" s="412">
        <f>IF(D155 =0,0,L155 / D155 )</f>
        <v>1.578652289676306E-2</v>
      </c>
    </row>
    <row r="156" spans="1:13" x14ac:dyDescent="0.25">
      <c r="A156" s="408" t="s">
        <v>565</v>
      </c>
      <c r="B156" s="465"/>
      <c r="C156" s="466" t="s">
        <v>753</v>
      </c>
      <c r="D156" s="467">
        <v>-54699.09151992519</v>
      </c>
      <c r="E156" s="468">
        <f>IF(D156 =0,0,D156 / D156 )</f>
        <v>1</v>
      </c>
      <c r="F156" s="467">
        <v>-27734.670599998783</v>
      </c>
      <c r="G156" s="468">
        <f>IF(D156 =0,0,F156 / D156 )</f>
        <v>0.50704079042877515</v>
      </c>
      <c r="H156" s="467">
        <v>-16388.300408810042</v>
      </c>
      <c r="I156" s="468">
        <f>IF(D156 =0,0,H156 / D156 )</f>
        <v>0.29960827416741082</v>
      </c>
      <c r="J156" s="467">
        <v>-9712.6120504049286</v>
      </c>
      <c r="K156" s="468">
        <f>IF(D156 =0,0,J156 / D156 )</f>
        <v>0.17756441250705093</v>
      </c>
      <c r="L156" s="467">
        <v>-863.50846071143712</v>
      </c>
      <c r="M156" s="468">
        <f>IF(D156 =0,0,L156 / D156 )</f>
        <v>1.578652289676306E-2</v>
      </c>
    </row>
    <row r="157" spans="1:13" x14ac:dyDescent="0.25">
      <c r="A157" s="408" t="s">
        <v>567</v>
      </c>
    </row>
    <row r="158" spans="1:13" x14ac:dyDescent="0.25">
      <c r="A158" s="408" t="s">
        <v>569</v>
      </c>
      <c r="B158" s="469"/>
      <c r="C158" s="470" t="s">
        <v>656</v>
      </c>
      <c r="D158" s="471">
        <v>-1672107.2978670399</v>
      </c>
      <c r="E158" s="472">
        <f>IF(D158 =0,0,D158 / D158 )</f>
        <v>1</v>
      </c>
      <c r="F158" s="471">
        <v>-1479757.9298148935</v>
      </c>
      <c r="G158" s="472">
        <f>IF(D158 =0,0,F158 / D158 )</f>
        <v>0.88496589405625492</v>
      </c>
      <c r="H158" s="471">
        <v>-45802.070466543919</v>
      </c>
      <c r="I158" s="472">
        <f>IF(D158 =0,0,H158 / D158 )</f>
        <v>2.7391824989323105E-2</v>
      </c>
      <c r="J158" s="471">
        <v>-121777.94649930863</v>
      </c>
      <c r="K158" s="472">
        <f>IF(D158 =0,0,J158 / D158 )</f>
        <v>7.2829026375669806E-2</v>
      </c>
      <c r="L158" s="471">
        <v>-24769.351086293609</v>
      </c>
      <c r="M158" s="472">
        <f>IF(D158 =0,0,L158 / D158 )</f>
        <v>1.4813254578752027E-2</v>
      </c>
    </row>
    <row r="159" spans="1:13" x14ac:dyDescent="0.25">
      <c r="A159" s="408" t="s">
        <v>571</v>
      </c>
    </row>
    <row r="160" spans="1:13" x14ac:dyDescent="0.25">
      <c r="A160" s="408" t="s">
        <v>573</v>
      </c>
      <c r="B160" s="409" t="s">
        <v>1145</v>
      </c>
      <c r="C160" s="410" t="s">
        <v>1146</v>
      </c>
      <c r="D160" s="411">
        <v>-47053.743423265507</v>
      </c>
      <c r="E160" s="412">
        <f>IF(D160 =0,0,D160 / D160 )</f>
        <v>1</v>
      </c>
      <c r="F160" s="411">
        <v>-23858.16725796532</v>
      </c>
      <c r="G160" s="412">
        <f>IF(D160 =0,0,F160 / D160 )</f>
        <v>0.50704079042877515</v>
      </c>
      <c r="H160" s="411">
        <v>-14097.69086016073</v>
      </c>
      <c r="I160" s="412">
        <f>IF(D160 =0,0,H160 / D160 )</f>
        <v>0.2996082741674107</v>
      </c>
      <c r="J160" s="411">
        <v>-8355.0703072096512</v>
      </c>
      <c r="K160" s="412">
        <f>IF(D160 =0,0,J160 / D160 )</f>
        <v>0.17756441250705093</v>
      </c>
      <c r="L160" s="411">
        <v>-742.81499792979514</v>
      </c>
      <c r="M160" s="412">
        <f>IF(D160 =0,0,L160 / D160 )</f>
        <v>1.578652289676306E-2</v>
      </c>
    </row>
    <row r="161" spans="1:13" x14ac:dyDescent="0.25">
      <c r="A161" s="408" t="s">
        <v>574</v>
      </c>
      <c r="B161" s="409" t="s">
        <v>1145</v>
      </c>
      <c r="C161" s="410" t="s">
        <v>1147</v>
      </c>
      <c r="D161" s="411">
        <v>-61.659140499796891</v>
      </c>
      <c r="E161" s="412">
        <f>IF(D161 =0,0,D161 / D161 )</f>
        <v>1</v>
      </c>
      <c r="F161" s="411">
        <v>-31.263699336175922</v>
      </c>
      <c r="G161" s="412">
        <f>IF(D161 =0,0,F161 / D161 )</f>
        <v>0.50704079042877526</v>
      </c>
      <c r="H161" s="411">
        <v>-18.473588671790051</v>
      </c>
      <c r="I161" s="412">
        <f>IF(D161 =0,0,H161 / D161 )</f>
        <v>0.29960827416741082</v>
      </c>
      <c r="J161" s="411">
        <v>-10.948469058536149</v>
      </c>
      <c r="K161" s="412">
        <f>IF(D161 =0,0,J161 / D161 )</f>
        <v>0.17756441250705099</v>
      </c>
      <c r="L161" s="411">
        <v>-0.97338343329477417</v>
      </c>
      <c r="M161" s="412">
        <f>IF(D161 =0,0,L161 / D161 )</f>
        <v>1.578652289676306E-2</v>
      </c>
    </row>
    <row r="162" spans="1:13" x14ac:dyDescent="0.25">
      <c r="A162" s="408" t="s">
        <v>576</v>
      </c>
      <c r="B162" s="473"/>
      <c r="C162" s="474" t="s">
        <v>754</v>
      </c>
      <c r="D162" s="475">
        <v>-47115.402563765303</v>
      </c>
      <c r="E162" s="476">
        <f>IF(D162 =0,0,D162 / D162 )</f>
        <v>1</v>
      </c>
      <c r="F162" s="475">
        <v>-23889.430957301502</v>
      </c>
      <c r="G162" s="476">
        <f>IF(D162 =0,0,F162 / D162 )</f>
        <v>0.50704079042877526</v>
      </c>
      <c r="H162" s="475">
        <v>-14116.164448832524</v>
      </c>
      <c r="I162" s="476">
        <f>IF(D162 =0,0,H162 / D162 )</f>
        <v>0.29960827416741076</v>
      </c>
      <c r="J162" s="475">
        <v>-8366.0187762681871</v>
      </c>
      <c r="K162" s="476">
        <f>IF(D162 =0,0,J162 / D162 )</f>
        <v>0.17756441250705093</v>
      </c>
      <c r="L162" s="475">
        <v>-743.78838136308991</v>
      </c>
      <c r="M162" s="476">
        <f>IF(D162 =0,0,L162 / D162 )</f>
        <v>1.578652289676306E-2</v>
      </c>
    </row>
    <row r="163" spans="1:13" x14ac:dyDescent="0.25">
      <c r="A163" s="408" t="s">
        <v>578</v>
      </c>
    </row>
    <row r="164" spans="1:13" x14ac:dyDescent="0.25">
      <c r="A164" s="408" t="s">
        <v>580</v>
      </c>
      <c r="B164" s="409" t="s">
        <v>1145</v>
      </c>
      <c r="C164" s="410" t="s">
        <v>1148</v>
      </c>
      <c r="D164" s="411">
        <v>-526624.10944444081</v>
      </c>
      <c r="E164" s="412">
        <f>IF(D164 =0,0,D164 / D164 )</f>
        <v>1</v>
      </c>
      <c r="F164" s="411">
        <v>-482989.65078922018</v>
      </c>
      <c r="G164" s="412">
        <f>IF(D164 =0,0,F164 / D164 )</f>
        <v>0.91714306680479829</v>
      </c>
      <c r="H164" s="411">
        <v>-7206.9850868731464</v>
      </c>
      <c r="I164" s="412">
        <f>IF(D164 =0,0,H164 / D164 )</f>
        <v>1.3685254734114083E-2</v>
      </c>
      <c r="J164" s="411">
        <v>-30065.122568032009</v>
      </c>
      <c r="K164" s="412">
        <f>IF(D164 =0,0,J164 / D164 )</f>
        <v>5.7090288934452782E-2</v>
      </c>
      <c r="L164" s="411">
        <v>-6362.351000315437</v>
      </c>
      <c r="M164" s="412">
        <f>IF(D164 =0,0,L164 / D164 )</f>
        <v>1.2081389526634782E-2</v>
      </c>
    </row>
    <row r="165" spans="1:13" x14ac:dyDescent="0.25">
      <c r="A165" s="408" t="s">
        <v>582</v>
      </c>
      <c r="B165" s="477"/>
      <c r="C165" s="478" t="s">
        <v>755</v>
      </c>
      <c r="D165" s="479">
        <v>-526624.10944444081</v>
      </c>
      <c r="E165" s="480">
        <f>IF(D165 =0,0,D165 / D165 )</f>
        <v>1</v>
      </c>
      <c r="F165" s="479">
        <v>-482989.65078922018</v>
      </c>
      <c r="G165" s="480">
        <f>IF(D165 =0,0,F165 / D165 )</f>
        <v>0.91714306680479829</v>
      </c>
      <c r="H165" s="479">
        <v>-7206.9850868731464</v>
      </c>
      <c r="I165" s="480">
        <f>IF(D165 =0,0,H165 / D165 )</f>
        <v>1.3685254734114083E-2</v>
      </c>
      <c r="J165" s="479">
        <v>-30065.122568032009</v>
      </c>
      <c r="K165" s="480">
        <f>IF(D165 =0,0,J165 / D165 )</f>
        <v>5.7090288934452782E-2</v>
      </c>
      <c r="L165" s="479">
        <v>-6362.351000315437</v>
      </c>
      <c r="M165" s="480">
        <f>IF(D165 =0,0,L165 / D165 )</f>
        <v>1.2081389526634782E-2</v>
      </c>
    </row>
    <row r="166" spans="1:13" x14ac:dyDescent="0.25">
      <c r="A166" s="408" t="s">
        <v>583</v>
      </c>
    </row>
    <row r="167" spans="1:13" ht="26.25" x14ac:dyDescent="0.25">
      <c r="A167" s="408" t="s">
        <v>585</v>
      </c>
      <c r="B167" s="409" t="s">
        <v>1145</v>
      </c>
      <c r="C167" s="410" t="s">
        <v>1149</v>
      </c>
      <c r="D167" s="411">
        <v>-4451.0803537645797</v>
      </c>
      <c r="E167" s="412">
        <f>IF(D167 =0,0,D167 / D167 )</f>
        <v>1</v>
      </c>
      <c r="F167" s="411">
        <v>-3644.6813534161975</v>
      </c>
      <c r="G167" s="412">
        <f>IF(D167 =0,0,F167 / D167 )</f>
        <v>0.81883072506962129</v>
      </c>
      <c r="H167" s="411">
        <v>-416.41674786814639</v>
      </c>
      <c r="I167" s="412">
        <f>IF(D167 =0,0,H167 / D167 )</f>
        <v>9.3554084575434501E-2</v>
      </c>
      <c r="J167" s="411">
        <v>-320.88758841193925</v>
      </c>
      <c r="K167" s="412">
        <f>IF(D167 =0,0,J167 / D167 )</f>
        <v>7.2092068196554324E-2</v>
      </c>
      <c r="L167" s="411">
        <v>-69.094664068296012</v>
      </c>
      <c r="M167" s="412">
        <f>IF(D167 =0,0,L167 / D167 )</f>
        <v>1.5523122158389699E-2</v>
      </c>
    </row>
    <row r="168" spans="1:13" x14ac:dyDescent="0.25">
      <c r="A168" s="408" t="s">
        <v>586</v>
      </c>
      <c r="B168" s="481"/>
      <c r="C168" s="482" t="s">
        <v>756</v>
      </c>
      <c r="D168" s="483">
        <v>-4451.0803537645797</v>
      </c>
      <c r="E168" s="484">
        <f>IF(D168 =0,0,D168 / D168 )</f>
        <v>1</v>
      </c>
      <c r="F168" s="483">
        <v>-3644.6813534161975</v>
      </c>
      <c r="G168" s="484">
        <f>IF(D168 =0,0,F168 / D168 )</f>
        <v>0.81883072506962129</v>
      </c>
      <c r="H168" s="483">
        <v>-416.41674786814639</v>
      </c>
      <c r="I168" s="484">
        <f>IF(D168 =0,0,H168 / D168 )</f>
        <v>9.3554084575434501E-2</v>
      </c>
      <c r="J168" s="483">
        <v>-320.88758841193925</v>
      </c>
      <c r="K168" s="484">
        <f>IF(D168 =0,0,J168 / D168 )</f>
        <v>7.2092068196554324E-2</v>
      </c>
      <c r="L168" s="483">
        <v>-69.094664068296012</v>
      </c>
      <c r="M168" s="484">
        <f>IF(D168 =0,0,L168 / D168 )</f>
        <v>1.5523122158389699E-2</v>
      </c>
    </row>
    <row r="169" spans="1:13" x14ac:dyDescent="0.25">
      <c r="A169" s="408" t="s">
        <v>587</v>
      </c>
    </row>
    <row r="170" spans="1:13" x14ac:dyDescent="0.25">
      <c r="A170" s="408" t="s">
        <v>588</v>
      </c>
      <c r="B170" s="485"/>
      <c r="C170" s="486" t="s">
        <v>657</v>
      </c>
      <c r="D170" s="487">
        <v>-578190.59236197069</v>
      </c>
      <c r="E170" s="488">
        <f>IF(D170 =0,0,D170 / D170 )</f>
        <v>1</v>
      </c>
      <c r="F170" s="487">
        <v>-510523.76309993793</v>
      </c>
      <c r="G170" s="488">
        <f>IF(D170 =0,0,F170 / D170 )</f>
        <v>0.88296795182085808</v>
      </c>
      <c r="H170" s="487">
        <v>-21739.566283573819</v>
      </c>
      <c r="I170" s="488">
        <f>IF(D170 =0,0,H170 / D170 )</f>
        <v>3.759930820521544E-2</v>
      </c>
      <c r="J170" s="487">
        <v>-38752.028932712143</v>
      </c>
      <c r="K170" s="488">
        <f>IF(D170 =0,0,J170 / D170 )</f>
        <v>6.7022932307504252E-2</v>
      </c>
      <c r="L170" s="487">
        <v>-7175.2340457468226</v>
      </c>
      <c r="M170" s="488">
        <f>IF(D170 =0,0,L170 / D170 )</f>
        <v>1.2409807666422279E-2</v>
      </c>
    </row>
    <row r="171" spans="1:13" x14ac:dyDescent="0.25">
      <c r="A171" s="408" t="s">
        <v>589</v>
      </c>
    </row>
    <row r="172" spans="1:13" x14ac:dyDescent="0.25">
      <c r="A172" s="408" t="s">
        <v>729</v>
      </c>
      <c r="B172" s="409" t="s">
        <v>1150</v>
      </c>
      <c r="C172" s="410" t="s">
        <v>1151</v>
      </c>
      <c r="D172" s="411">
        <v>-79866.253654557833</v>
      </c>
      <c r="E172" s="412">
        <f>IF(D172 =0,0,D172 / D172 )</f>
        <v>1</v>
      </c>
      <c r="F172" s="411">
        <v>-40495.448381592068</v>
      </c>
      <c r="G172" s="412">
        <f>IF(D172 =0,0,F172 / D172 )</f>
        <v>0.50704079042877526</v>
      </c>
      <c r="H172" s="411">
        <v>-23928.590421658733</v>
      </c>
      <c r="I172" s="412">
        <f>IF(D172 =0,0,H172 / D172 )</f>
        <v>0.29960827416741076</v>
      </c>
      <c r="J172" s="411">
        <v>-14181.404409310671</v>
      </c>
      <c r="K172" s="412">
        <f>IF(D172 =0,0,J172 / D172 )</f>
        <v>0.17756441250705093</v>
      </c>
      <c r="L172" s="411">
        <v>-1260.8104419963636</v>
      </c>
      <c r="M172" s="412">
        <f>IF(D172 =0,0,L172 / D172 )</f>
        <v>1.578652289676306E-2</v>
      </c>
    </row>
    <row r="173" spans="1:13" x14ac:dyDescent="0.25">
      <c r="A173" s="404"/>
      <c r="B173" s="404"/>
      <c r="C173" s="404"/>
      <c r="D173" s="404"/>
      <c r="E173" s="404"/>
      <c r="F173" s="404"/>
      <c r="G173" s="404"/>
      <c r="H173" s="404"/>
      <c r="I173" s="404"/>
      <c r="J173" s="404"/>
      <c r="K173" s="404"/>
      <c r="L173" s="404"/>
      <c r="M173" s="404"/>
    </row>
    <row r="174" spans="1:13" x14ac:dyDescent="0.25">
      <c r="A174" s="408" t="s">
        <v>537</v>
      </c>
      <c r="B174" s="409" t="s">
        <v>1150</v>
      </c>
      <c r="C174" s="410" t="s">
        <v>1152</v>
      </c>
      <c r="D174" s="411">
        <v>10220.885249371284</v>
      </c>
      <c r="E174" s="412">
        <f>IF(D174 =0,0,D174 / D174 )</f>
        <v>1</v>
      </c>
      <c r="F174" s="411">
        <v>9374.0140430683095</v>
      </c>
      <c r="G174" s="412">
        <f>IF(D174 =0,0,F174 / D174 )</f>
        <v>0.91714306680479873</v>
      </c>
      <c r="H174" s="411">
        <v>139.87541824579523</v>
      </c>
      <c r="I174" s="412">
        <f>IF(D174 =0,0,H174 / D174 )</f>
        <v>1.368525473411409E-2</v>
      </c>
      <c r="J174" s="411">
        <v>583.51329205249317</v>
      </c>
      <c r="K174" s="412">
        <f>IF(D174 =0,0,J174 / D174 )</f>
        <v>5.7090288934452789E-2</v>
      </c>
      <c r="L174" s="411">
        <v>123.48249600469023</v>
      </c>
      <c r="M174" s="412">
        <f>IF(D174 =0,0,L174 / D174 )</f>
        <v>1.2081389526634789E-2</v>
      </c>
    </row>
    <row r="175" spans="1:13" x14ac:dyDescent="0.25">
      <c r="A175" s="408" t="s">
        <v>539</v>
      </c>
      <c r="B175" s="409" t="s">
        <v>1150</v>
      </c>
      <c r="C175" s="410" t="s">
        <v>1153</v>
      </c>
      <c r="D175" s="411">
        <v>79030.118178375938</v>
      </c>
      <c r="E175" s="412">
        <f>IF(D175 =0,0,D175 / D175 )</f>
        <v>1</v>
      </c>
      <c r="F175" s="411">
        <v>40071.493588843252</v>
      </c>
      <c r="G175" s="412">
        <f>IF(D175 =0,0,F175 / D175 )</f>
        <v>0.50704079042877526</v>
      </c>
      <c r="H175" s="411">
        <v>23678.077314669732</v>
      </c>
      <c r="I175" s="412">
        <f>IF(D175 =0,0,H175 / D175 )</f>
        <v>0.29960827416741076</v>
      </c>
      <c r="J175" s="411">
        <v>14032.936504706133</v>
      </c>
      <c r="K175" s="412">
        <f>IF(D175 =0,0,J175 / D175 )</f>
        <v>0.17756441250705096</v>
      </c>
      <c r="L175" s="411">
        <v>1247.6107701568224</v>
      </c>
      <c r="M175" s="412">
        <f>IF(D175 =0,0,L175 / D175 )</f>
        <v>1.578652289676306E-2</v>
      </c>
    </row>
    <row r="176" spans="1:13" x14ac:dyDescent="0.25">
      <c r="A176" s="408" t="s">
        <v>541</v>
      </c>
      <c r="B176" s="409" t="s">
        <v>1150</v>
      </c>
      <c r="C176" s="410" t="s">
        <v>1154</v>
      </c>
      <c r="D176" s="411">
        <v>-4392.0957599999983</v>
      </c>
      <c r="E176" s="412">
        <f>IF(D176 =0,0,D176 / D176 )</f>
        <v>1</v>
      </c>
      <c r="F176" s="411">
        <v>-4392.0957599999983</v>
      </c>
      <c r="G176" s="412">
        <f>IF(D176 =0,0,F176 / D176 )</f>
        <v>1</v>
      </c>
      <c r="H176" s="411">
        <v>0</v>
      </c>
      <c r="I176" s="412">
        <f>IF(D176 =0,0,H176 / D176 )</f>
        <v>0</v>
      </c>
      <c r="J176" s="411">
        <v>0</v>
      </c>
      <c r="K176" s="412">
        <f>IF(D176 =0,0,J176 / D176 )</f>
        <v>0</v>
      </c>
      <c r="L176" s="411">
        <v>0</v>
      </c>
      <c r="M176" s="412">
        <f>IF(D176 =0,0,L176 / D176 )</f>
        <v>0</v>
      </c>
    </row>
    <row r="177" spans="1:13" ht="26.25" x14ac:dyDescent="0.25">
      <c r="A177" s="408" t="s">
        <v>543</v>
      </c>
      <c r="B177" s="409" t="s">
        <v>1150</v>
      </c>
      <c r="C177" s="410" t="s">
        <v>1155</v>
      </c>
      <c r="D177" s="411">
        <v>1189.6876866214507</v>
      </c>
      <c r="E177" s="412">
        <f>IF(D177 =0,0,D177 / D177 )</f>
        <v>1</v>
      </c>
      <c r="F177" s="411">
        <v>603.22018498792124</v>
      </c>
      <c r="G177" s="412">
        <f>IF(D177 =0,0,F177 / D177 )</f>
        <v>0.50704079042877515</v>
      </c>
      <c r="H177" s="411">
        <v>356.44027458687225</v>
      </c>
      <c r="I177" s="412">
        <f>IF(D177 =0,0,H177 / D177 )</f>
        <v>0.29960827416741076</v>
      </c>
      <c r="J177" s="411">
        <v>211.2461951418104</v>
      </c>
      <c r="K177" s="412">
        <f>IF(D177 =0,0,J177 / D177 )</f>
        <v>0.17756441250705093</v>
      </c>
      <c r="L177" s="411">
        <v>18.781031904846607</v>
      </c>
      <c r="M177" s="412">
        <f>IF(D177 =0,0,L177 / D177 )</f>
        <v>1.578652289676306E-2</v>
      </c>
    </row>
    <row r="178" spans="1:13" x14ac:dyDescent="0.25">
      <c r="A178" s="408" t="s">
        <v>545</v>
      </c>
      <c r="B178" s="489"/>
      <c r="C178" s="490" t="s">
        <v>658</v>
      </c>
      <c r="D178" s="491">
        <v>6182.3416998108469</v>
      </c>
      <c r="E178" s="492">
        <f>IF(D178 =0,0,D178 / D178 )</f>
        <v>1</v>
      </c>
      <c r="F178" s="491">
        <v>5161.1836753074149</v>
      </c>
      <c r="G178" s="492">
        <f>IF(D178 =0,0,F178 / D178 )</f>
        <v>0.83482666049748189</v>
      </c>
      <c r="H178" s="491">
        <v>245.8025858436684</v>
      </c>
      <c r="I178" s="492">
        <f>IF(D178 =0,0,H178 / D178 )</f>
        <v>3.9758815959847205E-2</v>
      </c>
      <c r="J178" s="491">
        <v>646.29158258976736</v>
      </c>
      <c r="K178" s="492">
        <f>IF(D178 =0,0,J178 / D178 )</f>
        <v>0.10453831476340771</v>
      </c>
      <c r="L178" s="491">
        <v>129.06385606999572</v>
      </c>
      <c r="M178" s="492">
        <f>IF(D178 =0,0,L178 / D178 )</f>
        <v>2.0876208779263127E-2</v>
      </c>
    </row>
    <row r="179" spans="1:13" x14ac:dyDescent="0.25">
      <c r="A179" s="408" t="s">
        <v>547</v>
      </c>
    </row>
    <row r="180" spans="1:13" x14ac:dyDescent="0.25">
      <c r="A180" s="408" t="s">
        <v>549</v>
      </c>
      <c r="B180" s="409" t="s">
        <v>1156</v>
      </c>
      <c r="C180" s="410" t="s">
        <v>1157</v>
      </c>
      <c r="D180" s="411">
        <v>5759.2890000000007</v>
      </c>
      <c r="E180" s="412">
        <f>IF(D180 =0,0,D180 / D180 )</f>
        <v>1</v>
      </c>
      <c r="F180" s="411">
        <v>5759.2890000000007</v>
      </c>
      <c r="G180" s="412">
        <f>IF(D180 =0,0,F180 / D180 )</f>
        <v>1</v>
      </c>
      <c r="H180" s="411">
        <v>0</v>
      </c>
      <c r="I180" s="412">
        <f>IF(D180 =0,0,H180 / D180 )</f>
        <v>0</v>
      </c>
      <c r="J180" s="411">
        <v>0</v>
      </c>
      <c r="K180" s="412">
        <f>IF(D180 =0,0,J180 / D180 )</f>
        <v>0</v>
      </c>
      <c r="L180" s="411">
        <v>0</v>
      </c>
      <c r="M180" s="412">
        <f>IF(D180 =0,0,L180 / D180 )</f>
        <v>0</v>
      </c>
    </row>
    <row r="181" spans="1:13" x14ac:dyDescent="0.25">
      <c r="A181" s="408" t="s">
        <v>551</v>
      </c>
      <c r="B181" s="493"/>
      <c r="C181" s="494" t="s">
        <v>659</v>
      </c>
      <c r="D181" s="495">
        <v>5759.2890000000007</v>
      </c>
      <c r="E181" s="496">
        <f>IF(D181 =0,0,D181 / D181 )</f>
        <v>1</v>
      </c>
      <c r="F181" s="495">
        <v>5759.2890000000007</v>
      </c>
      <c r="G181" s="496">
        <f>IF(D181 =0,0,F181 / D181 )</f>
        <v>1</v>
      </c>
      <c r="H181" s="495">
        <v>0</v>
      </c>
      <c r="I181" s="496">
        <f>IF(D181 =0,0,H181 / D181 )</f>
        <v>0</v>
      </c>
      <c r="J181" s="495">
        <v>0</v>
      </c>
      <c r="K181" s="496">
        <f>IF(D181 =0,0,J181 / D181 )</f>
        <v>0</v>
      </c>
      <c r="L181" s="495">
        <v>0</v>
      </c>
      <c r="M181" s="496">
        <f>IF(D181 =0,0,L181 / D181 )</f>
        <v>0</v>
      </c>
    </row>
    <row r="182" spans="1:13" x14ac:dyDescent="0.25">
      <c r="A182" s="408" t="s">
        <v>553</v>
      </c>
    </row>
    <row r="183" spans="1:13" x14ac:dyDescent="0.25">
      <c r="A183" s="408" t="s">
        <v>555</v>
      </c>
      <c r="B183" s="409" t="s">
        <v>1158</v>
      </c>
      <c r="C183" s="410" t="s">
        <v>1159</v>
      </c>
      <c r="D183" s="411">
        <v>-21010.235216463381</v>
      </c>
      <c r="E183" s="412">
        <f>IF(D183 =0,0,D183 / D183 )</f>
        <v>1</v>
      </c>
      <c r="F183" s="411">
        <v>-18467.604286860846</v>
      </c>
      <c r="G183" s="412">
        <f>IF(D183 =0,0,F183 / D183 )</f>
        <v>0.87898132013247721</v>
      </c>
      <c r="H183" s="411">
        <v>-910.3470292968517</v>
      </c>
      <c r="I183" s="412">
        <f>IF(D183 =0,0,H183 / D183 )</f>
        <v>4.3328740488517432E-2</v>
      </c>
      <c r="J183" s="411">
        <v>-1271.7364311517774</v>
      </c>
      <c r="K183" s="412">
        <f>IF(D183 =0,0,J183 / D183 )</f>
        <v>6.0529376184958614E-2</v>
      </c>
      <c r="L183" s="411">
        <v>-360.54746915391115</v>
      </c>
      <c r="M183" s="412">
        <f>IF(D183 =0,0,L183 / D183 )</f>
        <v>1.716056319404698E-2</v>
      </c>
    </row>
    <row r="184" spans="1:13" x14ac:dyDescent="0.25">
      <c r="A184" s="408" t="s">
        <v>557</v>
      </c>
      <c r="B184" s="409" t="s">
        <v>1156</v>
      </c>
      <c r="C184" s="410" t="s">
        <v>1160</v>
      </c>
      <c r="D184" s="411">
        <v>-81423.326791883082</v>
      </c>
      <c r="E184" s="412">
        <f>IF(D184 =0,0,D184 / D184 )</f>
        <v>1</v>
      </c>
      <c r="F184" s="411">
        <v>-71569.583273107462</v>
      </c>
      <c r="G184" s="412">
        <f>IF(D184 =0,0,F184 / D184 )</f>
        <v>0.87898132013247687</v>
      </c>
      <c r="H184" s="411">
        <v>-3527.9701962772497</v>
      </c>
      <c r="I184" s="412">
        <f>IF(D184 =0,0,H184 / D184 )</f>
        <v>4.3328740488517418E-2</v>
      </c>
      <c r="J184" s="411">
        <v>-4928.5031776167107</v>
      </c>
      <c r="K184" s="412">
        <f>IF(D184 =0,0,J184 / D184 )</f>
        <v>6.0529376184958614E-2</v>
      </c>
      <c r="L184" s="411">
        <v>-1397.2701448816479</v>
      </c>
      <c r="M184" s="412">
        <f>IF(D184 =0,0,L184 / D184 )</f>
        <v>1.7160563194046977E-2</v>
      </c>
    </row>
    <row r="185" spans="1:13" x14ac:dyDescent="0.25">
      <c r="A185" s="408" t="s">
        <v>559</v>
      </c>
      <c r="B185" s="497"/>
      <c r="C185" s="498" t="s">
        <v>757</v>
      </c>
      <c r="D185" s="499">
        <v>-102433.56200834646</v>
      </c>
      <c r="E185" s="500">
        <f>IF(D185 =0,0,D185 / D185 )</f>
        <v>1</v>
      </c>
      <c r="F185" s="499">
        <v>-90037.187559968326</v>
      </c>
      <c r="G185" s="500">
        <f>IF(D185 =0,0,F185 / D185 )</f>
        <v>0.8789813201324771</v>
      </c>
      <c r="H185" s="499">
        <v>-4438.3172255741019</v>
      </c>
      <c r="I185" s="500">
        <f>IF(D185 =0,0,H185 / D185 )</f>
        <v>4.3328740488517425E-2</v>
      </c>
      <c r="J185" s="499">
        <v>-6200.2396087684883</v>
      </c>
      <c r="K185" s="500">
        <f>IF(D185 =0,0,J185 / D185 )</f>
        <v>6.0529376184958621E-2</v>
      </c>
      <c r="L185" s="499">
        <v>-1757.817614035559</v>
      </c>
      <c r="M185" s="500">
        <f>IF(D185 =0,0,L185 / D185 )</f>
        <v>1.7160563194046977E-2</v>
      </c>
    </row>
    <row r="186" spans="1:13" x14ac:dyDescent="0.25">
      <c r="A186" s="408" t="s">
        <v>561</v>
      </c>
    </row>
    <row r="187" spans="1:13" x14ac:dyDescent="0.25">
      <c r="A187" s="408" t="s">
        <v>563</v>
      </c>
      <c r="B187" s="409" t="s">
        <v>1158</v>
      </c>
      <c r="C187" s="410" t="s">
        <v>1161</v>
      </c>
      <c r="D187" s="411">
        <v>-126038.74623342905</v>
      </c>
      <c r="E187" s="412">
        <f>IF(D187 =0,0,D187 / D187 )</f>
        <v>1</v>
      </c>
      <c r="F187" s="411">
        <v>-110785.70355210172</v>
      </c>
      <c r="G187" s="412">
        <f>IF(D187 =0,0,F187 / D187 )</f>
        <v>0.87898132013247698</v>
      </c>
      <c r="H187" s="411">
        <v>-5461.1001270463512</v>
      </c>
      <c r="I187" s="412">
        <f>IF(D187 =0,0,H187 / D187 )</f>
        <v>4.3328740488517432E-2</v>
      </c>
      <c r="J187" s="411">
        <v>-7629.046684643763</v>
      </c>
      <c r="K187" s="412">
        <f>IF(D187 =0,0,J187 / D187 )</f>
        <v>6.0529376184958621E-2</v>
      </c>
      <c r="L187" s="411">
        <v>-2162.8958696372106</v>
      </c>
      <c r="M187" s="412">
        <f>IF(D187 =0,0,L187 / D187 )</f>
        <v>1.7160563194046984E-2</v>
      </c>
    </row>
    <row r="188" spans="1:13" x14ac:dyDescent="0.25">
      <c r="A188" s="408" t="s">
        <v>565</v>
      </c>
      <c r="B188" s="409" t="s">
        <v>1162</v>
      </c>
      <c r="C188" s="410" t="s">
        <v>1163</v>
      </c>
      <c r="D188" s="411">
        <v>-486245.27933413442</v>
      </c>
      <c r="E188" s="412">
        <f>IF(D188 =0,0,D188 / D188 )</f>
        <v>1</v>
      </c>
      <c r="F188" s="411">
        <v>-427400.51753730251</v>
      </c>
      <c r="G188" s="412">
        <f>IF(D188 =0,0,F188 / D188 )</f>
        <v>0.87898132013247698</v>
      </c>
      <c r="H188" s="411">
        <v>-21068.395522035367</v>
      </c>
      <c r="I188" s="412">
        <f>IF(D188 =0,0,H188 / D188 )</f>
        <v>4.3328740488517412E-2</v>
      </c>
      <c r="J188" s="411">
        <v>-29432.123430976109</v>
      </c>
      <c r="K188" s="412">
        <f>IF(D188 =0,0,J188 / D188 )</f>
        <v>6.0529376184958621E-2</v>
      </c>
      <c r="L188" s="411">
        <v>-8344.2428438204424</v>
      </c>
      <c r="M188" s="412">
        <f>IF(D188 =0,0,L188 / D188 )</f>
        <v>1.7160563194046987E-2</v>
      </c>
    </row>
    <row r="189" spans="1:13" x14ac:dyDescent="0.25">
      <c r="A189" s="408" t="s">
        <v>567</v>
      </c>
      <c r="B189" s="501"/>
      <c r="C189" s="502" t="s">
        <v>758</v>
      </c>
      <c r="D189" s="503">
        <v>-612284.02556756348</v>
      </c>
      <c r="E189" s="504">
        <f>IF(D189 =0,0,D189 / D189 )</f>
        <v>1</v>
      </c>
      <c r="F189" s="503">
        <v>-538186.22108940419</v>
      </c>
      <c r="G189" s="504">
        <f>IF(D189 =0,0,F189 / D189 )</f>
        <v>0.87898132013247687</v>
      </c>
      <c r="H189" s="503">
        <v>-26529.495649081728</v>
      </c>
      <c r="I189" s="504">
        <f>IF(D189 =0,0,H189 / D189 )</f>
        <v>4.3328740488517425E-2</v>
      </c>
      <c r="J189" s="503">
        <v>-37061.170115619869</v>
      </c>
      <c r="K189" s="504">
        <f>IF(D189 =0,0,J189 / D189 )</f>
        <v>6.0529376184958614E-2</v>
      </c>
      <c r="L189" s="503">
        <v>-10507.138713457651</v>
      </c>
      <c r="M189" s="504">
        <f>IF(D189 =0,0,L189 / D189 )</f>
        <v>1.716056319404698E-2</v>
      </c>
    </row>
    <row r="190" spans="1:13" x14ac:dyDescent="0.25">
      <c r="A190" s="408" t="s">
        <v>569</v>
      </c>
    </row>
    <row r="191" spans="1:13" x14ac:dyDescent="0.25">
      <c r="A191" s="408" t="s">
        <v>571</v>
      </c>
      <c r="B191" s="409" t="s">
        <v>1156</v>
      </c>
      <c r="C191" s="410" t="s">
        <v>1164</v>
      </c>
      <c r="D191" s="411">
        <v>3666.7857063818842</v>
      </c>
      <c r="E191" s="412">
        <f>IF(D191 =0,0,D191 / D191 )</f>
        <v>1</v>
      </c>
      <c r="F191" s="411">
        <v>3362.9670880670806</v>
      </c>
      <c r="G191" s="412">
        <f>IF(D191 =0,0,F191 / D191 )</f>
        <v>0.91714306680479851</v>
      </c>
      <c r="H191" s="411">
        <v>50.180896447244542</v>
      </c>
      <c r="I191" s="412">
        <f>IF(D191 =0,0,H191 / D191 )</f>
        <v>1.3685254734114086E-2</v>
      </c>
      <c r="J191" s="411">
        <v>209.33785543806337</v>
      </c>
      <c r="K191" s="412">
        <f>IF(D191 =0,0,J191 / D191 )</f>
        <v>5.7090288934452796E-2</v>
      </c>
      <c r="L191" s="411">
        <v>44.299866429496227</v>
      </c>
      <c r="M191" s="412">
        <f>IF(D191 =0,0,L191 / D191 )</f>
        <v>1.2081389526634784E-2</v>
      </c>
    </row>
    <row r="192" spans="1:13" x14ac:dyDescent="0.25">
      <c r="A192" s="408" t="s">
        <v>573</v>
      </c>
      <c r="B192" s="505"/>
      <c r="C192" s="506" t="s">
        <v>759</v>
      </c>
      <c r="D192" s="507">
        <v>3666.7857063818842</v>
      </c>
      <c r="E192" s="508">
        <f>IF(D192 =0,0,D192 / D192 )</f>
        <v>1</v>
      </c>
      <c r="F192" s="507">
        <v>3362.9670880670806</v>
      </c>
      <c r="G192" s="508">
        <f>IF(D192 =0,0,F192 / D192 )</f>
        <v>0.91714306680479851</v>
      </c>
      <c r="H192" s="507">
        <v>50.180896447244542</v>
      </c>
      <c r="I192" s="508">
        <f>IF(D192 =0,0,H192 / D192 )</f>
        <v>1.3685254734114086E-2</v>
      </c>
      <c r="J192" s="507">
        <v>209.33785543806337</v>
      </c>
      <c r="K192" s="508">
        <f>IF(D192 =0,0,J192 / D192 )</f>
        <v>5.7090288934452796E-2</v>
      </c>
      <c r="L192" s="507">
        <v>44.299866429496227</v>
      </c>
      <c r="M192" s="508">
        <f>IF(D192 =0,0,L192 / D192 )</f>
        <v>1.2081389526634784E-2</v>
      </c>
    </row>
    <row r="193" spans="1:13" x14ac:dyDescent="0.25">
      <c r="A193" s="408" t="s">
        <v>574</v>
      </c>
    </row>
    <row r="194" spans="1:13" x14ac:dyDescent="0.25">
      <c r="A194" s="408" t="s">
        <v>576</v>
      </c>
      <c r="B194" s="509"/>
      <c r="C194" s="510" t="s">
        <v>661</v>
      </c>
      <c r="D194" s="511">
        <v>-711050.80186952802</v>
      </c>
      <c r="E194" s="512">
        <f>IF(D194 =0,0,D194 / D194 )</f>
        <v>1</v>
      </c>
      <c r="F194" s="511">
        <v>-624860.44156130543</v>
      </c>
      <c r="G194" s="512">
        <f>IF(D194 =0,0,F194 / D194 )</f>
        <v>0.87878452554781339</v>
      </c>
      <c r="H194" s="511">
        <v>-30917.631978208581</v>
      </c>
      <c r="I194" s="512">
        <f>IF(D194 =0,0,H194 / D194 )</f>
        <v>4.3481607638889509E-2</v>
      </c>
      <c r="J194" s="511">
        <v>-43052.071868950297</v>
      </c>
      <c r="K194" s="512">
        <f>IF(D194 =0,0,J194 / D194 )</f>
        <v>6.0547111058388198E-2</v>
      </c>
      <c r="L194" s="511">
        <v>-12220.656461063714</v>
      </c>
      <c r="M194" s="512">
        <f>IF(D194 =0,0,L194 / D194 )</f>
        <v>1.7186755754908922E-2</v>
      </c>
    </row>
    <row r="195" spans="1:13" x14ac:dyDescent="0.25">
      <c r="A195" s="408" t="s">
        <v>578</v>
      </c>
    </row>
    <row r="196" spans="1:13" x14ac:dyDescent="0.25">
      <c r="A196" s="408" t="s">
        <v>580</v>
      </c>
      <c r="B196" s="513"/>
      <c r="C196" s="514" t="s">
        <v>627</v>
      </c>
      <c r="D196" s="515">
        <v>-4304013.4537097765</v>
      </c>
      <c r="E196" s="516">
        <f>IF(D196 =0,0,D196 / D196 )</f>
        <v>1</v>
      </c>
      <c r="F196" s="515">
        <v>-3333057.360965265</v>
      </c>
      <c r="G196" s="516">
        <f>IF(D196 =0,0,F196 / D196 )</f>
        <v>0.77440681745369289</v>
      </c>
      <c r="H196" s="515">
        <v>-484592.07769915892</v>
      </c>
      <c r="I196" s="516">
        <f>IF(D196 =0,0,H196 / D196 )</f>
        <v>0.11259074417657139</v>
      </c>
      <c r="J196" s="515">
        <v>-422856.18331476283</v>
      </c>
      <c r="K196" s="516">
        <f>IF(D196 =0,0,J196 / D196 )</f>
        <v>9.8246947381237529E-2</v>
      </c>
      <c r="L196" s="515">
        <v>-63507.831730591002</v>
      </c>
      <c r="M196" s="516">
        <f>IF(D196 =0,0,L196 / D196 )</f>
        <v>1.475549098849852E-2</v>
      </c>
    </row>
    <row r="197" spans="1:13" x14ac:dyDescent="0.25">
      <c r="A197" s="408" t="s">
        <v>582</v>
      </c>
    </row>
    <row r="198" spans="1:13" x14ac:dyDescent="0.25">
      <c r="A198" s="408" t="s">
        <v>583</v>
      </c>
      <c r="C198" s="517" t="s">
        <v>535</v>
      </c>
    </row>
    <row r="199" spans="1:13" x14ac:dyDescent="0.25">
      <c r="A199" s="408" t="s">
        <v>585</v>
      </c>
      <c r="C199" s="517" t="s">
        <v>615</v>
      </c>
    </row>
    <row r="200" spans="1:13" x14ac:dyDescent="0.25">
      <c r="A200" s="408" t="s">
        <v>586</v>
      </c>
    </row>
    <row r="201" spans="1:13" x14ac:dyDescent="0.25">
      <c r="A201" s="408" t="s">
        <v>587</v>
      </c>
    </row>
    <row r="202" spans="1:13" x14ac:dyDescent="0.25">
      <c r="A202" s="408" t="s">
        <v>588</v>
      </c>
    </row>
    <row r="203" spans="1:13" x14ac:dyDescent="0.25">
      <c r="A203" s="408" t="s">
        <v>589</v>
      </c>
    </row>
    <row r="204" spans="1:13" x14ac:dyDescent="0.25">
      <c r="A204" s="408" t="s">
        <v>729</v>
      </c>
    </row>
    <row r="205" spans="1:13" x14ac:dyDescent="0.25">
      <c r="A205" s="404"/>
      <c r="B205" s="404"/>
      <c r="C205" s="404"/>
      <c r="D205" s="404"/>
      <c r="E205" s="404"/>
      <c r="F205" s="404"/>
      <c r="G205" s="404"/>
      <c r="H205" s="404"/>
      <c r="I205" s="404"/>
      <c r="J205" s="404"/>
      <c r="K205" s="404"/>
      <c r="L205" s="404"/>
      <c r="M205" s="404"/>
    </row>
  </sheetData>
  <mergeCells count="8">
    <mergeCell ref="H12:I12"/>
    <mergeCell ref="J12:K12"/>
    <mergeCell ref="L12:M12"/>
    <mergeCell ref="A12:A13"/>
    <mergeCell ref="B12:B13"/>
    <mergeCell ref="C12:C13"/>
    <mergeCell ref="D12:E12"/>
    <mergeCell ref="F12:G12"/>
  </mergeCells>
  <pageMargins left="0.5" right="0.5" top="0.75" bottom="0.5" header="0.75" footer="0.5"/>
  <pageSetup scale="75" orientation="landscape"/>
  <headerFooter>
    <oddHeader>&amp;C&amp;"Arial"&amp;10 COST OF SERVICE STUDY - FUNCTIONALIZATION AND CLASSIFICATION OF EXPENSES&amp;L&amp;"Arial"&amp;10 Schedule E-4b&amp;R&amp;"Arial"&amp;10 Page &amp;P of &amp;N</oddHeader>
    <oddFooter>&amp;L&amp;"Arial"&amp;10 Supporting Schedules: C-1&amp;R&amp;"Arial"&amp;10 Recap Schedules: E-1</oddFooter>
  </headerFooter>
  <rowBreaks count="5" manualBreakCount="5">
    <brk id="45" max="16383" man="1"/>
    <brk id="77" max="16383" man="1"/>
    <brk id="109" max="16383" man="1"/>
    <brk id="141" max="16383" man="1"/>
    <brk id="1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COS_Rate_Base</vt:lpstr>
      <vt:lpstr>COS_NOI</vt:lpstr>
      <vt:lpstr>MFR_E_1_Attachment_1</vt:lpstr>
      <vt:lpstr>MFR_E_1_Attachment_2</vt:lpstr>
      <vt:lpstr>MFR_E_1_Attachment_3</vt:lpstr>
      <vt:lpstr>MFR_E_3A_Test</vt:lpstr>
      <vt:lpstr>MFR_E_3B_Test</vt:lpstr>
      <vt:lpstr>MFR_E_4A_Test</vt:lpstr>
      <vt:lpstr>MFR_E_4B_Test</vt:lpstr>
      <vt:lpstr>MFR_E_6A_Attachment_1</vt:lpstr>
      <vt:lpstr>MFR_E_6A_Attachment_2</vt:lpstr>
      <vt:lpstr>MFR_E_6A_Attachment_3</vt:lpstr>
      <vt:lpstr>MFR_E_6A_Attachment_4</vt:lpstr>
      <vt:lpstr>MFR_E_6B_Attachment_1</vt:lpstr>
      <vt:lpstr>MFR_E_6B_Attachment_2</vt:lpstr>
      <vt:lpstr>COS_NOI!Print_Titles</vt:lpstr>
      <vt:lpstr>COS_Rate_Base!Print_Titles</vt:lpstr>
      <vt:lpstr>MFR_E_1_Attachment_1!Print_Titles</vt:lpstr>
      <vt:lpstr>MFR_E_1_Attachment_2!Print_Titles</vt:lpstr>
      <vt:lpstr>MFR_E_1_Attachment_3!Print_Titles</vt:lpstr>
      <vt:lpstr>MFR_E_3A_Test!Print_Titles</vt:lpstr>
      <vt:lpstr>MFR_E_3B_Test!Print_Titles</vt:lpstr>
      <vt:lpstr>MFR_E_4A_Test!Print_Titles</vt:lpstr>
      <vt:lpstr>MFR_E_4B_Test!Print_Titles</vt:lpstr>
      <vt:lpstr>MFR_E_6A_Attachment_1!Print_Titles</vt:lpstr>
      <vt:lpstr>MFR_E_6A_Attachment_2!Print_Titles</vt:lpstr>
      <vt:lpstr>MFR_E_6A_Attachment_3!Print_Titles</vt:lpstr>
      <vt:lpstr>MFR_E_6A_Attachment_4!Print_Titles</vt:lpstr>
      <vt:lpstr>MFR_E_6B_Attachment_1!Print_Titles</vt:lpstr>
      <vt:lpstr>MFR_E_6B_Attachment_2!Print_Titles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2016-08-01T14:41:08Z</dcterms:created>
  <dcterms:modified xsi:type="dcterms:W3CDTF">2016-08-01T14:41:11Z</dcterms:modified>
</cp:coreProperties>
</file>